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5875" windowHeight="110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81" i="1" l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</calcChain>
</file>

<file path=xl/sharedStrings.xml><?xml version="1.0" encoding="utf-8"?>
<sst xmlns="http://schemas.openxmlformats.org/spreadsheetml/2006/main" count="118" uniqueCount="93">
  <si>
    <t>Nr. crt.</t>
  </si>
  <si>
    <t>DENUMIRE PROGRAM</t>
  </si>
  <si>
    <t>IANUARIE 16.02.23</t>
  </si>
  <si>
    <t>FEBRUARIE 20.03.23</t>
  </si>
  <si>
    <t>MARTIE 20.04.23</t>
  </si>
  <si>
    <t>APRILIE 19.05.23</t>
  </si>
  <si>
    <t>MAI     20.06.23</t>
  </si>
  <si>
    <t>IUNIE  18.07.2023</t>
  </si>
  <si>
    <t>IULIE 18.08.2023</t>
  </si>
  <si>
    <t>AUGUST -21.09.2023</t>
  </si>
  <si>
    <t>SEPTEMBRIE  - 20.10.23</t>
  </si>
  <si>
    <t>OCTOMBRIE 23.11.23</t>
  </si>
  <si>
    <t>NOIEMBRIE 22.12.23</t>
  </si>
  <si>
    <t>DECEMBRIE 29.12.23</t>
  </si>
  <si>
    <t>AN 2023 act.curenta</t>
  </si>
  <si>
    <t>AN 2023 beneficiari OUG15</t>
  </si>
  <si>
    <t>act.curenta</t>
  </si>
  <si>
    <t>Depasiri martie 2023</t>
  </si>
  <si>
    <t>Program national diabet zaharat  ambulator</t>
  </si>
  <si>
    <t>Copii cu diabet ins. Automonitorizati - teste</t>
  </si>
  <si>
    <t>Adulti cu diabet ins. Automonitorizati - teste</t>
  </si>
  <si>
    <t>Diabet spital- pompe insulina si consumabile</t>
  </si>
  <si>
    <t>Pompe insulina.</t>
  </si>
  <si>
    <t>Spital Sf.Spiridon</t>
  </si>
  <si>
    <t>Spital Sf.Maria</t>
  </si>
  <si>
    <t xml:space="preserve">Seturi consumabile pentru pompele de  insulina </t>
  </si>
  <si>
    <t xml:space="preserve">Sisteme pompa de insulina cu senzori de monitorizare continua a glicemiei </t>
  </si>
  <si>
    <t xml:space="preserve">Sisteme monitorizare continua a glicemiei </t>
  </si>
  <si>
    <t>Consumabile sisteme monitorizare continua a glicemiei</t>
  </si>
  <si>
    <t>Consumabile sist. pompa de insulina cu senzori de monit. continua a glicemiei</t>
  </si>
  <si>
    <t>Program national de ortopedie:</t>
  </si>
  <si>
    <t>a)</t>
  </si>
  <si>
    <t>Endoprotezati</t>
  </si>
  <si>
    <t>SP.CL DE RECUPERARE</t>
  </si>
  <si>
    <t>SP.JUD.SF.SPIRIDON</t>
  </si>
  <si>
    <t>SP.MUN. PASCANI</t>
  </si>
  <si>
    <t>b)</t>
  </si>
  <si>
    <t>SP.DE COPII SF.MARIA-endoprotezati copii</t>
  </si>
  <si>
    <t>c)</t>
  </si>
  <si>
    <t>Endoprotez.art.tumorala-Sp.Sf.Maria</t>
  </si>
  <si>
    <t>Endoprotez.art.tumorala-Sp.Recuperare</t>
  </si>
  <si>
    <t>d)</t>
  </si>
  <si>
    <t>Implant segmentar de coloana</t>
  </si>
  <si>
    <t>SP.COPII SF.MARIA- copii</t>
  </si>
  <si>
    <t>Sp.Recuperare-adulti</t>
  </si>
  <si>
    <t>e)</t>
  </si>
  <si>
    <t>Chirurgie spinala- Sp.Neurochirurgie</t>
  </si>
  <si>
    <t>f)</t>
  </si>
  <si>
    <t>Adulti cu instab.artic.trat cu impl.fixare</t>
  </si>
  <si>
    <t>Sp. Recuperare</t>
  </si>
  <si>
    <t>Sp.Sf.Spiridon</t>
  </si>
  <si>
    <t>PN tratament al surditatii prin proteze auditive implant.,Sp. Recuperare:</t>
  </si>
  <si>
    <t>Implanturi cohleare</t>
  </si>
  <si>
    <t>Proteze auditive cu ancorare osoasa</t>
  </si>
  <si>
    <t>Procesoare de sunet ext. pt.prot.implantabile cu ancorare osoasa</t>
  </si>
  <si>
    <t>Proc.sunet pt.implanturi cohleare</t>
  </si>
  <si>
    <t>PN terapie insuf.hepatice- Sp.Parhon</t>
  </si>
  <si>
    <t>PN boli rare-epid.buloasa-Sf.Spiridon</t>
  </si>
  <si>
    <t>PN boli rare-osteogeneza tije Sp.Sf.Maria</t>
  </si>
  <si>
    <t>Program National de boli cardiovasc.</t>
  </si>
  <si>
    <t xml:space="preserve"> Institutul de Boli Cardiovasculare</t>
  </si>
  <si>
    <t>*proceduri de dilatare percutana</t>
  </si>
  <si>
    <t>*proceduri terapeutice electrofiziologie</t>
  </si>
  <si>
    <t>*implantare de stimulatoare cardiace</t>
  </si>
  <si>
    <t>*defibrilatoare interne</t>
  </si>
  <si>
    <t>*stimulatoare de resincronizare cardiaca</t>
  </si>
  <si>
    <t>*interventii de chirurgie cardiovasc. adulti</t>
  </si>
  <si>
    <t>*interventii de chirurgie cardiovasc. copii</t>
  </si>
  <si>
    <t>* tratament anevrisme aortice prin tehnici hibride</t>
  </si>
  <si>
    <t>* tratament stenoze aortice prin tehnici transcateter</t>
  </si>
  <si>
    <t>* tratament aritmii complexe prin proc.de ablatie</t>
  </si>
  <si>
    <t>*copii cu malform.cardiace congenit.-card.interv.</t>
  </si>
  <si>
    <t>*adulti cu malform.cardiace congenit.-card.interv.</t>
  </si>
  <si>
    <t>*chirurgie vasculara</t>
  </si>
  <si>
    <t>tehnici transcateter -valvulopatie pulm.severa</t>
  </si>
  <si>
    <t>Spital clinic jud.urg.Sf.Spiridon</t>
  </si>
  <si>
    <t xml:space="preserve">*chirurgie vasculara </t>
  </si>
  <si>
    <t>*implantare de simulatoare cardiace</t>
  </si>
  <si>
    <t>Subprogram reconstructie mamara dupa afectiuni oncologice prin endoprotezare:</t>
  </si>
  <si>
    <t>Spital clinic jud.de urgenta Sf.Spiridon</t>
  </si>
  <si>
    <t>Institutul Regional de Oncologie</t>
  </si>
  <si>
    <t>Program national de diagnostic si tratament cu ajutorul aparaturii de inalta performanta</t>
  </si>
  <si>
    <t>8.1.</t>
  </si>
  <si>
    <t>Subprogramul de radiologie interventionala</t>
  </si>
  <si>
    <t>- afectiuni cerebrovasculare Sp.Oblu</t>
  </si>
  <si>
    <t>- afectiuni vasculare periferice Sp. f.Spiridon</t>
  </si>
  <si>
    <t>- afectiuni oncologice Sp.Sf.Spiridon</t>
  </si>
  <si>
    <t>- hemoragii acute sau cronice Sp.Sf.Spiridon</t>
  </si>
  <si>
    <t>8.2.</t>
  </si>
  <si>
    <t xml:space="preserve">Subpr.hidrocefalie congenitale Sp.Sf.Maria </t>
  </si>
  <si>
    <t>8.3.</t>
  </si>
  <si>
    <t>Subpr.durere neuropata-implant neuro medular Sp.Oblu</t>
  </si>
  <si>
    <t>TOTAL MATERIALE SANITARE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</si>
</sst>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3"/>
      <name val="Arial"/>
      <family val="2"/>
    </font>
    <font>
      <b/>
      <sz val="10"/>
      <color theme="3"/>
      <name val="Calibri"/>
      <family val="2"/>
      <scheme val="minor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1" fontId="1" fillId="0" borderId="0" xfId="0" applyNumberFormat="1" applyFont="1" applyFill="1" applyAlignment="1">
      <alignment horizontal="righ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1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right" vertical="center"/>
    </xf>
    <xf numFmtId="1" fontId="1" fillId="4" borderId="1" xfId="0" applyNumberFormat="1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1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" fontId="1" fillId="6" borderId="1" xfId="0" applyNumberFormat="1" applyFont="1" applyFill="1" applyBorder="1" applyAlignment="1">
      <alignment horizontal="right" vertical="center"/>
    </xf>
    <xf numFmtId="4" fontId="1" fillId="6" borderId="1" xfId="0" applyNumberFormat="1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right" vertical="center"/>
    </xf>
    <xf numFmtId="1" fontId="1" fillId="6" borderId="3" xfId="0" applyNumberFormat="1" applyFont="1" applyFill="1" applyBorder="1" applyAlignment="1">
      <alignment vertical="center"/>
    </xf>
    <xf numFmtId="4" fontId="1" fillId="3" borderId="3" xfId="0" applyNumberFormat="1" applyFont="1" applyFill="1" applyBorder="1" applyAlignment="1">
      <alignment horizontal="right" vertical="center"/>
    </xf>
    <xf numFmtId="4" fontId="1" fillId="3" borderId="3" xfId="0" applyNumberFormat="1" applyFont="1" applyFill="1" applyBorder="1" applyAlignment="1">
      <alignment horizontal="right" vertical="center" wrapText="1"/>
    </xf>
    <xf numFmtId="4" fontId="1" fillId="3" borderId="3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3" fontId="1" fillId="6" borderId="1" xfId="0" applyNumberFormat="1" applyFont="1" applyFill="1" applyBorder="1" applyAlignment="1">
      <alignment horizontal="right" vertical="center" wrapText="1"/>
    </xf>
    <xf numFmtId="4" fontId="1" fillId="6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vertical="center" wrapText="1"/>
    </xf>
    <xf numFmtId="4" fontId="1" fillId="2" borderId="1" xfId="0" quotePrefix="1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 wrapText="1"/>
    </xf>
    <xf numFmtId="2" fontId="2" fillId="2" borderId="0" xfId="0" applyNumberFormat="1" applyFont="1" applyFill="1" applyAlignment="1">
      <alignment vertical="center"/>
    </xf>
    <xf numFmtId="4" fontId="1" fillId="6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7"/>
  <sheetViews>
    <sheetView tabSelected="1" workbookViewId="0">
      <selection activeCell="P1" sqref="P1:Q2"/>
    </sheetView>
  </sheetViews>
  <sheetFormatPr defaultColWidth="8.85546875" defaultRowHeight="12.75" x14ac:dyDescent="0.25"/>
  <cols>
    <col min="1" max="1" width="4.7109375" style="1" customWidth="1"/>
    <col min="2" max="2" width="30.85546875" style="70" customWidth="1"/>
    <col min="3" max="3" width="13.7109375" style="4" customWidth="1" collapsed="1"/>
    <col min="4" max="4" width="13.7109375" style="4" customWidth="1"/>
    <col min="5" max="5" width="14.42578125" style="4" customWidth="1"/>
    <col min="6" max="6" width="10.42578125" style="4" customWidth="1" collapsed="1"/>
    <col min="7" max="7" width="13.5703125" style="3" customWidth="1"/>
    <col min="8" max="8" width="12.28515625" style="3" customWidth="1"/>
    <col min="9" max="9" width="12.42578125" style="4" customWidth="1"/>
    <col min="10" max="10" width="12.5703125" style="3" customWidth="1"/>
    <col min="11" max="12" width="12.7109375" style="3" customWidth="1"/>
    <col min="13" max="13" width="13.140625" style="3" customWidth="1"/>
    <col min="14" max="14" width="12.85546875" style="3" customWidth="1"/>
    <col min="15" max="15" width="13.5703125" style="3" customWidth="1"/>
    <col min="16" max="16" width="13.140625" style="3" customWidth="1"/>
    <col min="17" max="17" width="10.7109375" style="3" customWidth="1"/>
    <col min="18" max="77" width="8.85546875" style="49"/>
    <col min="78" max="16384" width="8.85546875" style="5"/>
  </cols>
  <sheetData>
    <row r="1" spans="1:77" s="10" customFormat="1" ht="25.5" customHeight="1" x14ac:dyDescent="0.25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6" t="s">
        <v>5</v>
      </c>
      <c r="G1" s="6"/>
      <c r="H1" s="13" t="s">
        <v>6</v>
      </c>
      <c r="I1" s="13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72" t="s">
        <v>12</v>
      </c>
      <c r="O1" s="9" t="s">
        <v>13</v>
      </c>
      <c r="P1" s="8" t="s">
        <v>14</v>
      </c>
      <c r="Q1" s="6" t="s">
        <v>15</v>
      </c>
    </row>
    <row r="2" spans="1:77" s="10" customFormat="1" ht="18" customHeight="1" x14ac:dyDescent="0.25">
      <c r="A2" s="6"/>
      <c r="B2" s="6"/>
      <c r="C2" s="11" t="s">
        <v>16</v>
      </c>
      <c r="D2" s="13" t="s">
        <v>16</v>
      </c>
      <c r="E2" s="13" t="s">
        <v>16</v>
      </c>
      <c r="F2" s="12" t="s">
        <v>17</v>
      </c>
      <c r="G2" s="14" t="s">
        <v>16</v>
      </c>
      <c r="H2" s="14" t="s">
        <v>16</v>
      </c>
      <c r="I2" s="14" t="s">
        <v>16</v>
      </c>
      <c r="J2" s="15" t="s">
        <v>16</v>
      </c>
      <c r="K2" s="15" t="s">
        <v>16</v>
      </c>
      <c r="L2" s="15" t="s">
        <v>16</v>
      </c>
      <c r="M2" s="15" t="s">
        <v>16</v>
      </c>
      <c r="N2" s="15" t="s">
        <v>16</v>
      </c>
      <c r="O2" s="15" t="s">
        <v>16</v>
      </c>
      <c r="P2" s="8"/>
      <c r="Q2" s="6"/>
    </row>
    <row r="3" spans="1:77" s="19" customFormat="1" ht="25.5" x14ac:dyDescent="0.25">
      <c r="A3" s="16">
        <v>1.1000000000000001</v>
      </c>
      <c r="B3" s="17" t="s">
        <v>18</v>
      </c>
      <c r="C3" s="18">
        <v>432852</v>
      </c>
      <c r="D3" s="18">
        <v>428079.6</v>
      </c>
      <c r="E3" s="18">
        <v>404068.4</v>
      </c>
      <c r="F3" s="18">
        <v>30500.799999999988</v>
      </c>
      <c r="G3" s="18">
        <v>380340</v>
      </c>
      <c r="H3" s="18">
        <v>446688</v>
      </c>
      <c r="I3" s="18">
        <v>417780</v>
      </c>
      <c r="J3" s="18">
        <v>362280</v>
      </c>
      <c r="K3" s="18">
        <v>368580</v>
      </c>
      <c r="L3" s="18">
        <v>408879.08</v>
      </c>
      <c r="M3" s="18">
        <v>385646</v>
      </c>
      <c r="N3" s="18">
        <v>372242.8</v>
      </c>
      <c r="O3" s="18">
        <v>389808</v>
      </c>
      <c r="P3" s="18">
        <v>4827744.68</v>
      </c>
      <c r="Q3" s="18">
        <v>1440</v>
      </c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</row>
    <row r="4" spans="1:77" s="19" customFormat="1" ht="25.5" x14ac:dyDescent="0.25">
      <c r="A4" s="20"/>
      <c r="B4" s="21" t="s">
        <v>19</v>
      </c>
      <c r="C4" s="22">
        <v>12840</v>
      </c>
      <c r="D4" s="23">
        <v>15600</v>
      </c>
      <c r="E4" s="22">
        <v>17560</v>
      </c>
      <c r="F4" s="22">
        <v>2480</v>
      </c>
      <c r="G4" s="22">
        <v>12060</v>
      </c>
      <c r="H4" s="22">
        <v>15720</v>
      </c>
      <c r="I4" s="22">
        <v>20760</v>
      </c>
      <c r="J4" s="24">
        <v>9840</v>
      </c>
      <c r="K4" s="24">
        <v>9480</v>
      </c>
      <c r="L4" s="24">
        <v>11040</v>
      </c>
      <c r="M4" s="24">
        <v>11640</v>
      </c>
      <c r="N4" s="24">
        <v>12452</v>
      </c>
      <c r="O4" s="24">
        <v>12578</v>
      </c>
      <c r="P4" s="24">
        <v>164050</v>
      </c>
      <c r="Q4" s="22">
        <v>480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</row>
    <row r="5" spans="1:77" s="19" customFormat="1" ht="25.5" x14ac:dyDescent="0.25">
      <c r="A5" s="20"/>
      <c r="B5" s="21" t="s">
        <v>20</v>
      </c>
      <c r="C5" s="22">
        <v>420012</v>
      </c>
      <c r="D5" s="23">
        <v>412479.6</v>
      </c>
      <c r="E5" s="22">
        <v>386508.4</v>
      </c>
      <c r="F5" s="22">
        <v>28020.799999999988</v>
      </c>
      <c r="G5" s="22">
        <v>368280</v>
      </c>
      <c r="H5" s="22">
        <v>430968</v>
      </c>
      <c r="I5" s="22">
        <v>397020</v>
      </c>
      <c r="J5" s="24">
        <v>352440</v>
      </c>
      <c r="K5" s="24">
        <v>359100</v>
      </c>
      <c r="L5" s="24">
        <v>397839.08</v>
      </c>
      <c r="M5" s="24">
        <v>374006</v>
      </c>
      <c r="N5" s="24">
        <v>359790.8</v>
      </c>
      <c r="O5" s="24">
        <v>377230</v>
      </c>
      <c r="P5" s="24">
        <v>4663694.68</v>
      </c>
      <c r="Q5" s="22">
        <v>960</v>
      </c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</row>
    <row r="6" spans="1:77" ht="25.5" x14ac:dyDescent="0.25">
      <c r="A6" s="25">
        <v>1.2</v>
      </c>
      <c r="B6" s="26" t="s">
        <v>21</v>
      </c>
      <c r="C6" s="27">
        <v>0</v>
      </c>
      <c r="D6" s="27">
        <v>519709.89</v>
      </c>
      <c r="E6" s="27">
        <v>91810.880000000005</v>
      </c>
      <c r="F6" s="27">
        <v>0</v>
      </c>
      <c r="G6" s="27">
        <v>732394.78</v>
      </c>
      <c r="H6" s="27">
        <v>964702.05999999994</v>
      </c>
      <c r="I6" s="27">
        <v>884054.83000000007</v>
      </c>
      <c r="J6" s="27">
        <v>204433</v>
      </c>
      <c r="K6" s="27">
        <v>370394</v>
      </c>
      <c r="L6" s="27">
        <v>400309.5</v>
      </c>
      <c r="M6" s="27">
        <v>619759</v>
      </c>
      <c r="N6" s="27">
        <v>958026</v>
      </c>
      <c r="O6" s="27">
        <v>1366958.6</v>
      </c>
      <c r="P6" s="27">
        <v>7112552.54</v>
      </c>
      <c r="Q6" s="27">
        <v>2784.6</v>
      </c>
    </row>
    <row r="7" spans="1:77" x14ac:dyDescent="0.25">
      <c r="A7" s="28"/>
      <c r="B7" s="29" t="s">
        <v>22</v>
      </c>
      <c r="C7" s="30">
        <v>0</v>
      </c>
      <c r="D7" s="30">
        <v>40269.599999999999</v>
      </c>
      <c r="E7" s="30">
        <v>0</v>
      </c>
      <c r="F7" s="30">
        <v>0</v>
      </c>
      <c r="G7" s="30">
        <v>30940</v>
      </c>
      <c r="H7" s="30">
        <v>22752.799999999999</v>
      </c>
      <c r="I7" s="30">
        <v>0</v>
      </c>
      <c r="J7" s="30">
        <v>14340</v>
      </c>
      <c r="K7" s="30">
        <v>0</v>
      </c>
      <c r="L7" s="30">
        <v>33000</v>
      </c>
      <c r="M7" s="30">
        <v>19800</v>
      </c>
      <c r="N7" s="30">
        <v>19800</v>
      </c>
      <c r="O7" s="30">
        <v>27708</v>
      </c>
      <c r="P7" s="30">
        <v>208610.4</v>
      </c>
      <c r="Q7" s="30">
        <v>0</v>
      </c>
    </row>
    <row r="8" spans="1:77" x14ac:dyDescent="0.25">
      <c r="A8" s="31"/>
      <c r="B8" s="32" t="s">
        <v>23</v>
      </c>
      <c r="C8" s="34">
        <v>0</v>
      </c>
      <c r="D8" s="36">
        <v>23205</v>
      </c>
      <c r="E8" s="34">
        <v>0</v>
      </c>
      <c r="F8" s="35"/>
      <c r="G8" s="34">
        <v>30940</v>
      </c>
      <c r="H8" s="34">
        <v>0</v>
      </c>
      <c r="I8" s="34">
        <v>0</v>
      </c>
      <c r="J8" s="33">
        <v>0</v>
      </c>
      <c r="K8" s="33">
        <v>0</v>
      </c>
      <c r="L8" s="33">
        <v>33000</v>
      </c>
      <c r="M8" s="33">
        <v>19800</v>
      </c>
      <c r="N8" s="33">
        <v>19800</v>
      </c>
      <c r="O8" s="33">
        <v>0</v>
      </c>
      <c r="P8" s="33">
        <v>126745</v>
      </c>
      <c r="Q8" s="34">
        <v>0</v>
      </c>
    </row>
    <row r="9" spans="1:77" x14ac:dyDescent="0.25">
      <c r="A9" s="31"/>
      <c r="B9" s="32" t="s">
        <v>24</v>
      </c>
      <c r="C9" s="34">
        <v>0</v>
      </c>
      <c r="D9" s="36">
        <v>17064.599999999999</v>
      </c>
      <c r="E9" s="34">
        <v>0</v>
      </c>
      <c r="F9" s="35"/>
      <c r="G9" s="34">
        <v>0</v>
      </c>
      <c r="H9" s="34">
        <v>22752.799999999999</v>
      </c>
      <c r="I9" s="34">
        <v>0</v>
      </c>
      <c r="J9" s="33">
        <v>14340</v>
      </c>
      <c r="K9" s="33">
        <v>0</v>
      </c>
      <c r="L9" s="33">
        <v>0</v>
      </c>
      <c r="M9" s="33">
        <v>0</v>
      </c>
      <c r="N9" s="33">
        <v>0</v>
      </c>
      <c r="O9" s="33">
        <v>27708</v>
      </c>
      <c r="P9" s="33">
        <v>81865.399999999994</v>
      </c>
      <c r="Q9" s="34">
        <v>0</v>
      </c>
    </row>
    <row r="10" spans="1:77" ht="25.5" x14ac:dyDescent="0.25">
      <c r="A10" s="37"/>
      <c r="B10" s="29" t="s">
        <v>25</v>
      </c>
      <c r="C10" s="38">
        <v>0</v>
      </c>
      <c r="D10" s="38">
        <v>19992</v>
      </c>
      <c r="E10" s="38">
        <v>0</v>
      </c>
      <c r="F10" s="38">
        <v>0</v>
      </c>
      <c r="G10" s="38">
        <v>27697.009999999995</v>
      </c>
      <c r="H10" s="38">
        <v>44334.64</v>
      </c>
      <c r="I10" s="38">
        <v>31707.03</v>
      </c>
      <c r="J10" s="38">
        <v>3768</v>
      </c>
      <c r="K10" s="38">
        <v>8840</v>
      </c>
      <c r="L10" s="38">
        <v>16248.5</v>
      </c>
      <c r="M10" s="38">
        <v>45084</v>
      </c>
      <c r="N10" s="38">
        <v>41775</v>
      </c>
      <c r="O10" s="38">
        <v>63478.600000000006</v>
      </c>
      <c r="P10" s="38">
        <v>302924.78000000003</v>
      </c>
      <c r="Q10" s="38">
        <v>2784.6</v>
      </c>
    </row>
    <row r="11" spans="1:77" x14ac:dyDescent="0.25">
      <c r="A11" s="31"/>
      <c r="B11" s="32" t="s">
        <v>23</v>
      </c>
      <c r="C11" s="34">
        <v>0</v>
      </c>
      <c r="D11" s="36">
        <v>19992</v>
      </c>
      <c r="E11" s="34">
        <v>0</v>
      </c>
      <c r="F11" s="35"/>
      <c r="G11" s="34">
        <v>10205.440000000002</v>
      </c>
      <c r="H11" s="34">
        <v>22057.84</v>
      </c>
      <c r="I11" s="34">
        <v>31707.03</v>
      </c>
      <c r="J11" s="33">
        <v>3768</v>
      </c>
      <c r="K11" s="33">
        <v>8840</v>
      </c>
      <c r="L11" s="33">
        <v>16248.5</v>
      </c>
      <c r="M11" s="33">
        <v>29172</v>
      </c>
      <c r="N11" s="33">
        <v>26305</v>
      </c>
      <c r="O11" s="33">
        <v>18432.600000000002</v>
      </c>
      <c r="P11" s="33">
        <v>186728.41</v>
      </c>
      <c r="Q11" s="34">
        <v>0</v>
      </c>
    </row>
    <row r="12" spans="1:77" x14ac:dyDescent="0.25">
      <c r="A12" s="31"/>
      <c r="B12" s="32" t="s">
        <v>24</v>
      </c>
      <c r="C12" s="34">
        <v>0</v>
      </c>
      <c r="D12" s="36">
        <v>0</v>
      </c>
      <c r="E12" s="34">
        <v>0</v>
      </c>
      <c r="F12" s="35"/>
      <c r="G12" s="34">
        <v>17491.569999999992</v>
      </c>
      <c r="H12" s="34">
        <v>22276.800000000003</v>
      </c>
      <c r="I12" s="34">
        <v>0</v>
      </c>
      <c r="J12" s="33">
        <v>0</v>
      </c>
      <c r="K12" s="33">
        <v>0</v>
      </c>
      <c r="L12" s="33">
        <v>0</v>
      </c>
      <c r="M12" s="33">
        <v>15912</v>
      </c>
      <c r="N12" s="33">
        <v>15470</v>
      </c>
      <c r="O12" s="33">
        <v>45046.000000000007</v>
      </c>
      <c r="P12" s="33">
        <v>116196.37</v>
      </c>
      <c r="Q12" s="34">
        <v>2784.6</v>
      </c>
    </row>
    <row r="13" spans="1:77" s="39" customFormat="1" ht="38.25" x14ac:dyDescent="0.25">
      <c r="A13" s="37"/>
      <c r="B13" s="29" t="s">
        <v>26</v>
      </c>
      <c r="C13" s="38">
        <v>0</v>
      </c>
      <c r="D13" s="38">
        <v>0</v>
      </c>
      <c r="E13" s="38">
        <v>0</v>
      </c>
      <c r="F13" s="38">
        <v>0</v>
      </c>
      <c r="G13" s="38">
        <v>19423.18</v>
      </c>
      <c r="H13" s="38">
        <v>159003.04</v>
      </c>
      <c r="I13" s="38">
        <v>6.9846350925217848E-12</v>
      </c>
      <c r="J13" s="38">
        <v>0</v>
      </c>
      <c r="K13" s="38">
        <v>0</v>
      </c>
      <c r="L13" s="38">
        <v>104672</v>
      </c>
      <c r="M13" s="38">
        <v>0</v>
      </c>
      <c r="N13" s="38">
        <v>163748</v>
      </c>
      <c r="O13" s="38">
        <v>258838</v>
      </c>
      <c r="P13" s="38">
        <v>705684.22</v>
      </c>
      <c r="Q13" s="38">
        <v>0</v>
      </c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</row>
    <row r="14" spans="1:77" x14ac:dyDescent="0.25">
      <c r="A14" s="40"/>
      <c r="B14" s="41" t="s">
        <v>23</v>
      </c>
      <c r="C14" s="34">
        <v>0</v>
      </c>
      <c r="D14" s="36">
        <v>0</v>
      </c>
      <c r="E14" s="34">
        <v>0</v>
      </c>
      <c r="F14" s="33"/>
      <c r="G14" s="34">
        <v>19423.18</v>
      </c>
      <c r="H14" s="34">
        <v>0</v>
      </c>
      <c r="I14" s="34">
        <v>6.9846350925217848E-12</v>
      </c>
      <c r="J14" s="33">
        <v>0</v>
      </c>
      <c r="K14" s="33">
        <v>0</v>
      </c>
      <c r="L14" s="33">
        <v>65288</v>
      </c>
      <c r="M14" s="33">
        <v>0</v>
      </c>
      <c r="N14" s="33">
        <v>65288.000000000007</v>
      </c>
      <c r="O14" s="33">
        <v>81610</v>
      </c>
      <c r="P14" s="33">
        <v>231609.18</v>
      </c>
      <c r="Q14" s="34">
        <v>0</v>
      </c>
    </row>
    <row r="15" spans="1:77" x14ac:dyDescent="0.25">
      <c r="A15" s="40"/>
      <c r="B15" s="41" t="s">
        <v>24</v>
      </c>
      <c r="C15" s="34">
        <v>0</v>
      </c>
      <c r="D15" s="36">
        <v>0</v>
      </c>
      <c r="E15" s="34">
        <v>0</v>
      </c>
      <c r="F15" s="33"/>
      <c r="G15" s="34">
        <v>0</v>
      </c>
      <c r="H15" s="34">
        <v>159003.04</v>
      </c>
      <c r="I15" s="34">
        <v>0</v>
      </c>
      <c r="J15" s="33">
        <v>0</v>
      </c>
      <c r="K15" s="33">
        <v>0</v>
      </c>
      <c r="L15" s="33">
        <v>39384</v>
      </c>
      <c r="M15" s="33">
        <v>0</v>
      </c>
      <c r="N15" s="33">
        <v>98460</v>
      </c>
      <c r="O15" s="33">
        <v>177228</v>
      </c>
      <c r="P15" s="33">
        <v>474075.04000000004</v>
      </c>
      <c r="Q15" s="34">
        <v>0</v>
      </c>
    </row>
    <row r="16" spans="1:77" s="39" customFormat="1" ht="25.5" x14ac:dyDescent="0.25">
      <c r="A16" s="37"/>
      <c r="B16" s="29" t="s">
        <v>27</v>
      </c>
      <c r="C16" s="38">
        <v>0</v>
      </c>
      <c r="D16" s="38">
        <v>161560.35</v>
      </c>
      <c r="E16" s="38">
        <v>31237.5</v>
      </c>
      <c r="F16" s="38">
        <v>0</v>
      </c>
      <c r="G16" s="38">
        <v>117060.3</v>
      </c>
      <c r="H16" s="38">
        <v>106719.2</v>
      </c>
      <c r="I16" s="38">
        <v>169415</v>
      </c>
      <c r="J16" s="38">
        <v>52500</v>
      </c>
      <c r="K16" s="38">
        <v>158485</v>
      </c>
      <c r="L16" s="38">
        <v>82005</v>
      </c>
      <c r="M16" s="38">
        <v>76534</v>
      </c>
      <c r="N16" s="38">
        <v>169475</v>
      </c>
      <c r="O16" s="38">
        <v>218720</v>
      </c>
      <c r="P16" s="38">
        <v>1343711.35</v>
      </c>
      <c r="Q16" s="38">
        <v>0</v>
      </c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</row>
    <row r="17" spans="1:77" x14ac:dyDescent="0.25">
      <c r="A17" s="40"/>
      <c r="B17" s="41" t="s">
        <v>23</v>
      </c>
      <c r="C17" s="34">
        <v>0</v>
      </c>
      <c r="D17" s="36">
        <v>136570.35</v>
      </c>
      <c r="E17" s="34">
        <v>0</v>
      </c>
      <c r="F17" s="33"/>
      <c r="G17" s="34">
        <v>117060.3</v>
      </c>
      <c r="H17" s="34">
        <v>13006.7</v>
      </c>
      <c r="I17" s="34">
        <v>169415</v>
      </c>
      <c r="J17" s="33">
        <v>0</v>
      </c>
      <c r="K17" s="33">
        <v>158485</v>
      </c>
      <c r="L17" s="33">
        <v>54650</v>
      </c>
      <c r="M17" s="33">
        <v>54650</v>
      </c>
      <c r="N17" s="33">
        <v>114765</v>
      </c>
      <c r="O17" s="33">
        <v>109300</v>
      </c>
      <c r="P17" s="33">
        <v>927902.35</v>
      </c>
      <c r="Q17" s="34">
        <v>0</v>
      </c>
    </row>
    <row r="18" spans="1:77" x14ac:dyDescent="0.25">
      <c r="A18" s="40"/>
      <c r="B18" s="41" t="s">
        <v>24</v>
      </c>
      <c r="C18" s="34">
        <v>0</v>
      </c>
      <c r="D18" s="36">
        <v>24990</v>
      </c>
      <c r="E18" s="34">
        <v>31237.5</v>
      </c>
      <c r="F18" s="33"/>
      <c r="G18" s="34">
        <v>0</v>
      </c>
      <c r="H18" s="34">
        <v>93712.5</v>
      </c>
      <c r="I18" s="34">
        <v>0</v>
      </c>
      <c r="J18" s="33">
        <v>52500</v>
      </c>
      <c r="K18" s="33">
        <v>0</v>
      </c>
      <c r="L18" s="33">
        <v>27355</v>
      </c>
      <c r="M18" s="33">
        <v>21884</v>
      </c>
      <c r="N18" s="33">
        <v>54710</v>
      </c>
      <c r="O18" s="33">
        <v>109420</v>
      </c>
      <c r="P18" s="33">
        <v>415809</v>
      </c>
      <c r="Q18" s="34">
        <v>0</v>
      </c>
    </row>
    <row r="19" spans="1:77" s="39" customFormat="1" ht="38.25" x14ac:dyDescent="0.25">
      <c r="A19" s="37"/>
      <c r="B19" s="29" t="s">
        <v>28</v>
      </c>
      <c r="C19" s="38">
        <v>0</v>
      </c>
      <c r="D19" s="38">
        <v>247163</v>
      </c>
      <c r="E19" s="38">
        <v>0</v>
      </c>
      <c r="F19" s="38">
        <v>0</v>
      </c>
      <c r="G19" s="38">
        <v>483229.25</v>
      </c>
      <c r="H19" s="38">
        <v>455532</v>
      </c>
      <c r="I19" s="38">
        <v>651959</v>
      </c>
      <c r="J19" s="38">
        <v>106275</v>
      </c>
      <c r="K19" s="38">
        <v>185250</v>
      </c>
      <c r="L19" s="38">
        <v>141375</v>
      </c>
      <c r="M19" s="38">
        <v>335082</v>
      </c>
      <c r="N19" s="38">
        <v>496918</v>
      </c>
      <c r="O19" s="38">
        <v>650955</v>
      </c>
      <c r="P19" s="38">
        <v>3753738.25</v>
      </c>
      <c r="Q19" s="38">
        <v>0</v>
      </c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</row>
    <row r="20" spans="1:77" s="42" customFormat="1" x14ac:dyDescent="0.25">
      <c r="A20" s="40"/>
      <c r="B20" s="41" t="s">
        <v>23</v>
      </c>
      <c r="C20" s="34">
        <v>0</v>
      </c>
      <c r="D20" s="36">
        <v>247163</v>
      </c>
      <c r="E20" s="34">
        <v>0</v>
      </c>
      <c r="F20" s="33"/>
      <c r="G20" s="34">
        <v>442531.25</v>
      </c>
      <c r="H20" s="34">
        <v>280780.5</v>
      </c>
      <c r="I20" s="34">
        <v>179410</v>
      </c>
      <c r="J20" s="33">
        <v>106275</v>
      </c>
      <c r="K20" s="33">
        <v>185250</v>
      </c>
      <c r="L20" s="33">
        <v>141375</v>
      </c>
      <c r="M20" s="33">
        <v>285340</v>
      </c>
      <c r="N20" s="33">
        <v>349870</v>
      </c>
      <c r="O20" s="33">
        <v>315665</v>
      </c>
      <c r="P20" s="33">
        <v>2533659.75</v>
      </c>
      <c r="Q20" s="34">
        <v>0</v>
      </c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</row>
    <row r="21" spans="1:77" s="42" customFormat="1" x14ac:dyDescent="0.25">
      <c r="A21" s="40"/>
      <c r="B21" s="41" t="s">
        <v>24</v>
      </c>
      <c r="C21" s="34">
        <v>0</v>
      </c>
      <c r="D21" s="36">
        <v>0</v>
      </c>
      <c r="E21" s="34">
        <v>0</v>
      </c>
      <c r="F21" s="33"/>
      <c r="G21" s="34">
        <v>40698</v>
      </c>
      <c r="H21" s="34">
        <v>174751.5</v>
      </c>
      <c r="I21" s="34">
        <v>472549</v>
      </c>
      <c r="J21" s="33">
        <v>0</v>
      </c>
      <c r="K21" s="33">
        <v>0</v>
      </c>
      <c r="L21" s="33">
        <v>0</v>
      </c>
      <c r="M21" s="33">
        <v>49742</v>
      </c>
      <c r="N21" s="33">
        <v>147048</v>
      </c>
      <c r="O21" s="33">
        <v>335290</v>
      </c>
      <c r="P21" s="33">
        <v>1220078.5</v>
      </c>
      <c r="Q21" s="34">
        <v>0</v>
      </c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</row>
    <row r="22" spans="1:77" s="39" customFormat="1" ht="38.25" x14ac:dyDescent="0.25">
      <c r="A22" s="37"/>
      <c r="B22" s="29" t="s">
        <v>29</v>
      </c>
      <c r="C22" s="38">
        <v>0</v>
      </c>
      <c r="D22" s="38">
        <v>50724.94</v>
      </c>
      <c r="E22" s="38">
        <v>60573.38</v>
      </c>
      <c r="F22" s="38">
        <v>0</v>
      </c>
      <c r="G22" s="38">
        <v>54045.04</v>
      </c>
      <c r="H22" s="38">
        <v>176360.38</v>
      </c>
      <c r="I22" s="38">
        <v>30973.800000000007</v>
      </c>
      <c r="J22" s="38">
        <v>27550</v>
      </c>
      <c r="K22" s="38">
        <v>17819</v>
      </c>
      <c r="L22" s="38">
        <v>23009</v>
      </c>
      <c r="M22" s="38">
        <v>143259</v>
      </c>
      <c r="N22" s="38">
        <v>66310</v>
      </c>
      <c r="O22" s="38">
        <v>147259</v>
      </c>
      <c r="P22" s="38">
        <v>797883.53999999992</v>
      </c>
      <c r="Q22" s="38">
        <v>0</v>
      </c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</row>
    <row r="23" spans="1:77" s="42" customFormat="1" x14ac:dyDescent="0.25">
      <c r="A23" s="40"/>
      <c r="B23" s="41" t="s">
        <v>23</v>
      </c>
      <c r="C23" s="34">
        <v>0</v>
      </c>
      <c r="D23" s="36">
        <v>15779.400000000001</v>
      </c>
      <c r="E23" s="34">
        <v>0</v>
      </c>
      <c r="F23" s="33"/>
      <c r="G23" s="34">
        <v>2208.6399999999994</v>
      </c>
      <c r="H23" s="34">
        <v>112419.3</v>
      </c>
      <c r="I23" s="34">
        <v>2152.0000000000036</v>
      </c>
      <c r="J23" s="33">
        <v>0</v>
      </c>
      <c r="K23" s="33">
        <v>0</v>
      </c>
      <c r="L23" s="33">
        <v>0</v>
      </c>
      <c r="M23" s="33">
        <v>11018</v>
      </c>
      <c r="N23" s="33">
        <v>22854</v>
      </c>
      <c r="O23" s="33">
        <v>93760</v>
      </c>
      <c r="P23" s="33">
        <v>260191.34</v>
      </c>
      <c r="Q23" s="34">
        <v>0</v>
      </c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</row>
    <row r="24" spans="1:77" s="42" customFormat="1" x14ac:dyDescent="0.25">
      <c r="A24" s="40"/>
      <c r="B24" s="41" t="s">
        <v>24</v>
      </c>
      <c r="C24" s="34">
        <v>0</v>
      </c>
      <c r="D24" s="36">
        <v>34945.54</v>
      </c>
      <c r="E24" s="34">
        <v>60573.38</v>
      </c>
      <c r="F24" s="33"/>
      <c r="G24" s="34">
        <v>51836.4</v>
      </c>
      <c r="H24" s="34">
        <v>63941.08</v>
      </c>
      <c r="I24" s="34">
        <v>28821.800000000003</v>
      </c>
      <c r="J24" s="33">
        <v>27550</v>
      </c>
      <c r="K24" s="33">
        <v>17819</v>
      </c>
      <c r="L24" s="33">
        <v>23009</v>
      </c>
      <c r="M24" s="33">
        <v>132241</v>
      </c>
      <c r="N24" s="33">
        <v>43456</v>
      </c>
      <c r="O24" s="33">
        <v>53498.999999999985</v>
      </c>
      <c r="P24" s="33">
        <v>537692.19999999995</v>
      </c>
      <c r="Q24" s="34">
        <v>0</v>
      </c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</row>
    <row r="25" spans="1:77" x14ac:dyDescent="0.25">
      <c r="A25" s="43">
        <v>2</v>
      </c>
      <c r="B25" s="44" t="s">
        <v>30</v>
      </c>
      <c r="C25" s="45">
        <v>243889.6</v>
      </c>
      <c r="D25" s="45">
        <v>254062.31</v>
      </c>
      <c r="E25" s="45">
        <v>472266.46</v>
      </c>
      <c r="F25" s="45">
        <v>0</v>
      </c>
      <c r="G25" s="45">
        <v>0</v>
      </c>
      <c r="H25" s="45">
        <v>34168.28</v>
      </c>
      <c r="I25" s="45">
        <v>435613.57</v>
      </c>
      <c r="J25" s="45">
        <v>167394.4</v>
      </c>
      <c r="K25" s="45">
        <v>123809</v>
      </c>
      <c r="L25" s="45">
        <v>348927.8</v>
      </c>
      <c r="M25" s="45">
        <v>196259</v>
      </c>
      <c r="N25" s="45">
        <v>507065.39999999997</v>
      </c>
      <c r="O25" s="45">
        <v>410549</v>
      </c>
      <c r="P25" s="45">
        <v>3194004.82</v>
      </c>
      <c r="Q25" s="45">
        <v>1399.8</v>
      </c>
    </row>
    <row r="26" spans="1:77" s="49" customFormat="1" x14ac:dyDescent="0.25">
      <c r="A26" s="37" t="s">
        <v>31</v>
      </c>
      <c r="B26" s="47" t="s">
        <v>32</v>
      </c>
      <c r="C26" s="48">
        <v>208203.89</v>
      </c>
      <c r="D26" s="48">
        <v>219617.26</v>
      </c>
      <c r="E26" s="48">
        <v>426322.65</v>
      </c>
      <c r="F26" s="48">
        <v>0</v>
      </c>
      <c r="G26" s="48">
        <v>0</v>
      </c>
      <c r="H26" s="48">
        <v>9156</v>
      </c>
      <c r="I26" s="48">
        <v>379390.87</v>
      </c>
      <c r="J26" s="48">
        <v>141044.4</v>
      </c>
      <c r="K26" s="48">
        <v>64190</v>
      </c>
      <c r="L26" s="48">
        <v>266324.8</v>
      </c>
      <c r="M26" s="48">
        <v>152059</v>
      </c>
      <c r="N26" s="48">
        <v>451609.39999999997</v>
      </c>
      <c r="O26" s="48">
        <v>328944</v>
      </c>
      <c r="P26" s="48">
        <v>2646862.27</v>
      </c>
      <c r="Q26" s="48">
        <v>0</v>
      </c>
    </row>
    <row r="27" spans="1:77" s="49" customFormat="1" x14ac:dyDescent="0.25">
      <c r="A27" s="40"/>
      <c r="B27" s="41" t="s">
        <v>33</v>
      </c>
      <c r="C27" s="34">
        <v>129756.59</v>
      </c>
      <c r="D27" s="36">
        <v>129921.16</v>
      </c>
      <c r="E27" s="34">
        <v>298569.2</v>
      </c>
      <c r="F27" s="33"/>
      <c r="G27" s="34">
        <v>0</v>
      </c>
      <c r="H27" s="34">
        <v>0</v>
      </c>
      <c r="I27" s="34">
        <v>220970.87</v>
      </c>
      <c r="J27" s="33">
        <v>141044.4</v>
      </c>
      <c r="K27" s="33">
        <v>0</v>
      </c>
      <c r="L27" s="33">
        <v>185084.79999999999</v>
      </c>
      <c r="M27" s="33">
        <v>143679</v>
      </c>
      <c r="N27" s="33">
        <v>306899.39999999997</v>
      </c>
      <c r="O27" s="33">
        <v>249849</v>
      </c>
      <c r="P27" s="33">
        <v>1805774.42</v>
      </c>
      <c r="Q27" s="34">
        <v>0</v>
      </c>
    </row>
    <row r="28" spans="1:77" s="49" customFormat="1" x14ac:dyDescent="0.25">
      <c r="A28" s="40"/>
      <c r="B28" s="41" t="s">
        <v>34</v>
      </c>
      <c r="C28" s="34">
        <v>78447.3</v>
      </c>
      <c r="D28" s="36">
        <v>80540.099999999991</v>
      </c>
      <c r="E28" s="34">
        <v>110248.05</v>
      </c>
      <c r="F28" s="33"/>
      <c r="G28" s="34">
        <v>0</v>
      </c>
      <c r="H28" s="34">
        <v>0</v>
      </c>
      <c r="I28" s="34">
        <v>133280</v>
      </c>
      <c r="J28" s="33">
        <v>0</v>
      </c>
      <c r="K28" s="33">
        <v>51620</v>
      </c>
      <c r="L28" s="33">
        <v>81240</v>
      </c>
      <c r="M28" s="33">
        <v>0</v>
      </c>
      <c r="N28" s="33">
        <v>119570</v>
      </c>
      <c r="O28" s="33">
        <v>79094.999999999985</v>
      </c>
      <c r="P28" s="33">
        <v>734040.45</v>
      </c>
      <c r="Q28" s="34">
        <v>0</v>
      </c>
    </row>
    <row r="29" spans="1:77" s="49" customFormat="1" x14ac:dyDescent="0.25">
      <c r="A29" s="40"/>
      <c r="B29" s="41" t="s">
        <v>35</v>
      </c>
      <c r="C29" s="34">
        <v>0</v>
      </c>
      <c r="D29" s="36">
        <v>9156</v>
      </c>
      <c r="E29" s="34">
        <v>17505.400000000001</v>
      </c>
      <c r="F29" s="33"/>
      <c r="G29" s="34">
        <v>0</v>
      </c>
      <c r="H29" s="34">
        <v>9156</v>
      </c>
      <c r="I29" s="34">
        <v>25140</v>
      </c>
      <c r="J29" s="33">
        <v>0</v>
      </c>
      <c r="K29" s="33">
        <v>12570</v>
      </c>
      <c r="L29" s="33">
        <v>0</v>
      </c>
      <c r="M29" s="33">
        <v>8380</v>
      </c>
      <c r="N29" s="33">
        <v>25140</v>
      </c>
      <c r="O29" s="33">
        <v>0</v>
      </c>
      <c r="P29" s="33">
        <v>107047.4</v>
      </c>
      <c r="Q29" s="34">
        <v>0</v>
      </c>
    </row>
    <row r="30" spans="1:77" s="49" customFormat="1" ht="25.5" x14ac:dyDescent="0.25">
      <c r="A30" s="40" t="s">
        <v>36</v>
      </c>
      <c r="B30" s="41" t="s">
        <v>37</v>
      </c>
      <c r="C30" s="34">
        <v>0</v>
      </c>
      <c r="D30" s="36">
        <v>0</v>
      </c>
      <c r="E30" s="34">
        <v>0</v>
      </c>
      <c r="F30" s="33"/>
      <c r="G30" s="34">
        <v>0</v>
      </c>
      <c r="H30" s="34">
        <v>0</v>
      </c>
      <c r="I30" s="34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4">
        <v>0</v>
      </c>
    </row>
    <row r="31" spans="1:77" s="49" customFormat="1" ht="25.5" x14ac:dyDescent="0.25">
      <c r="A31" s="40" t="s">
        <v>38</v>
      </c>
      <c r="B31" s="41" t="s">
        <v>39</v>
      </c>
      <c r="C31" s="34">
        <v>0</v>
      </c>
      <c r="D31" s="36">
        <v>0</v>
      </c>
      <c r="E31" s="34">
        <v>0</v>
      </c>
      <c r="F31" s="33"/>
      <c r="G31" s="34">
        <v>0</v>
      </c>
      <c r="H31" s="34">
        <v>0</v>
      </c>
      <c r="I31" s="34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4">
        <v>0</v>
      </c>
    </row>
    <row r="32" spans="1:77" s="49" customFormat="1" ht="25.5" x14ac:dyDescent="0.25">
      <c r="A32" s="40" t="s">
        <v>38</v>
      </c>
      <c r="B32" s="41" t="s">
        <v>40</v>
      </c>
      <c r="C32" s="34">
        <v>0</v>
      </c>
      <c r="D32" s="36">
        <v>0</v>
      </c>
      <c r="E32" s="34">
        <v>0</v>
      </c>
      <c r="F32" s="33"/>
      <c r="G32" s="34">
        <v>0</v>
      </c>
      <c r="H32" s="34">
        <v>0</v>
      </c>
      <c r="I32" s="34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4">
        <v>0</v>
      </c>
    </row>
    <row r="33" spans="1:77" s="49" customFormat="1" x14ac:dyDescent="0.25">
      <c r="A33" s="37" t="s">
        <v>41</v>
      </c>
      <c r="B33" s="47" t="s">
        <v>42</v>
      </c>
      <c r="C33" s="48">
        <v>0</v>
      </c>
      <c r="D33" s="48"/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</row>
    <row r="34" spans="1:77" s="49" customFormat="1" x14ac:dyDescent="0.25">
      <c r="A34" s="40"/>
      <c r="B34" s="41" t="s">
        <v>43</v>
      </c>
      <c r="C34" s="34">
        <v>0</v>
      </c>
      <c r="D34" s="36">
        <v>0</v>
      </c>
      <c r="E34" s="34">
        <v>0</v>
      </c>
      <c r="F34" s="50"/>
      <c r="G34" s="34">
        <v>0</v>
      </c>
      <c r="H34" s="34">
        <v>0</v>
      </c>
      <c r="I34" s="34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4">
        <v>0</v>
      </c>
    </row>
    <row r="35" spans="1:77" s="49" customFormat="1" x14ac:dyDescent="0.25">
      <c r="A35" s="40"/>
      <c r="B35" s="41" t="s">
        <v>44</v>
      </c>
      <c r="C35" s="34">
        <v>0</v>
      </c>
      <c r="D35" s="36">
        <v>0</v>
      </c>
      <c r="E35" s="34">
        <v>0</v>
      </c>
      <c r="F35" s="50"/>
      <c r="G35" s="34">
        <v>0</v>
      </c>
      <c r="H35" s="34">
        <v>0</v>
      </c>
      <c r="I35" s="34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4">
        <v>0</v>
      </c>
    </row>
    <row r="36" spans="1:77" s="49" customFormat="1" ht="25.5" x14ac:dyDescent="0.25">
      <c r="A36" s="40" t="s">
        <v>45</v>
      </c>
      <c r="B36" s="41" t="s">
        <v>46</v>
      </c>
      <c r="C36" s="34">
        <v>18693.5</v>
      </c>
      <c r="D36" s="36">
        <v>24472.68</v>
      </c>
      <c r="E36" s="34">
        <v>19020.5</v>
      </c>
      <c r="F36" s="33"/>
      <c r="G36" s="34">
        <v>0</v>
      </c>
      <c r="H36" s="34">
        <v>0</v>
      </c>
      <c r="I36" s="34">
        <v>28813.7</v>
      </c>
      <c r="J36" s="33">
        <v>26350</v>
      </c>
      <c r="K36" s="33">
        <v>28200</v>
      </c>
      <c r="L36" s="33">
        <v>21900</v>
      </c>
      <c r="M36" s="33">
        <v>44200</v>
      </c>
      <c r="N36" s="33">
        <v>5855.9999999999955</v>
      </c>
      <c r="O36" s="33">
        <v>24700</v>
      </c>
      <c r="P36" s="33">
        <v>242206.38</v>
      </c>
      <c r="Q36" s="34">
        <v>1399.8</v>
      </c>
    </row>
    <row r="37" spans="1:77" s="49" customFormat="1" ht="25.5" x14ac:dyDescent="0.25">
      <c r="A37" s="37" t="s">
        <v>47</v>
      </c>
      <c r="B37" s="29" t="s">
        <v>48</v>
      </c>
      <c r="C37" s="38">
        <v>16992.21</v>
      </c>
      <c r="D37" s="38">
        <v>9972.3700000000008</v>
      </c>
      <c r="E37" s="38">
        <v>26923.31</v>
      </c>
      <c r="F37" s="38">
        <v>0</v>
      </c>
      <c r="G37" s="38">
        <v>0</v>
      </c>
      <c r="H37" s="38">
        <v>25012.28</v>
      </c>
      <c r="I37" s="38">
        <v>27409</v>
      </c>
      <c r="J37" s="38">
        <v>0</v>
      </c>
      <c r="K37" s="38">
        <v>31419</v>
      </c>
      <c r="L37" s="38">
        <v>60703</v>
      </c>
      <c r="M37" s="38">
        <v>0</v>
      </c>
      <c r="N37" s="38">
        <v>49600</v>
      </c>
      <c r="O37" s="38">
        <v>56905</v>
      </c>
      <c r="P37" s="38">
        <v>304936.17</v>
      </c>
      <c r="Q37" s="38">
        <v>0</v>
      </c>
    </row>
    <row r="38" spans="1:77" s="42" customFormat="1" x14ac:dyDescent="0.25">
      <c r="A38" s="31"/>
      <c r="B38" s="32" t="s">
        <v>49</v>
      </c>
      <c r="C38" s="34">
        <v>0</v>
      </c>
      <c r="D38" s="36">
        <v>0</v>
      </c>
      <c r="E38" s="34">
        <v>0</v>
      </c>
      <c r="F38" s="35"/>
      <c r="G38" s="34">
        <v>0</v>
      </c>
      <c r="H38" s="34">
        <v>0</v>
      </c>
      <c r="I38" s="34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4">
        <v>0</v>
      </c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</row>
    <row r="39" spans="1:77" s="42" customFormat="1" x14ac:dyDescent="0.25">
      <c r="A39" s="31"/>
      <c r="B39" s="32" t="s">
        <v>50</v>
      </c>
      <c r="C39" s="34">
        <v>16992.21</v>
      </c>
      <c r="D39" s="36">
        <v>9972.3700000000008</v>
      </c>
      <c r="E39" s="34">
        <v>26923.31</v>
      </c>
      <c r="F39" s="51"/>
      <c r="G39" s="34">
        <v>0</v>
      </c>
      <c r="H39" s="34">
        <v>25012.28</v>
      </c>
      <c r="I39" s="34">
        <v>27409</v>
      </c>
      <c r="J39" s="33">
        <v>0</v>
      </c>
      <c r="K39" s="33">
        <v>31419</v>
      </c>
      <c r="L39" s="33">
        <v>60703</v>
      </c>
      <c r="M39" s="33">
        <v>0</v>
      </c>
      <c r="N39" s="33">
        <v>49600</v>
      </c>
      <c r="O39" s="33">
        <v>56905</v>
      </c>
      <c r="P39" s="33">
        <v>304936.17</v>
      </c>
      <c r="Q39" s="34">
        <v>0</v>
      </c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</row>
    <row r="40" spans="1:77" ht="38.25" x14ac:dyDescent="0.25">
      <c r="A40" s="43">
        <v>3</v>
      </c>
      <c r="B40" s="44" t="s">
        <v>51</v>
      </c>
      <c r="C40" s="45">
        <v>0</v>
      </c>
      <c r="D40" s="45">
        <v>663047</v>
      </c>
      <c r="E40" s="45">
        <v>21000.009999999995</v>
      </c>
      <c r="F40" s="45">
        <v>0</v>
      </c>
      <c r="G40" s="45">
        <v>947210</v>
      </c>
      <c r="H40" s="45">
        <v>0</v>
      </c>
      <c r="I40" s="45">
        <v>1439905.75</v>
      </c>
      <c r="J40" s="45">
        <v>509188.15</v>
      </c>
      <c r="K40" s="45">
        <v>180077</v>
      </c>
      <c r="L40" s="45">
        <v>1026929.2</v>
      </c>
      <c r="M40" s="45">
        <v>132278.20000000001</v>
      </c>
      <c r="N40" s="45">
        <v>322769.40000000002</v>
      </c>
      <c r="O40" s="45">
        <v>566817.6</v>
      </c>
      <c r="P40" s="45">
        <v>5809222.3099999996</v>
      </c>
      <c r="Q40" s="45">
        <v>0</v>
      </c>
    </row>
    <row r="41" spans="1:77" x14ac:dyDescent="0.25">
      <c r="A41" s="31"/>
      <c r="B41" s="32" t="s">
        <v>52</v>
      </c>
      <c r="C41" s="34">
        <v>0</v>
      </c>
      <c r="D41" s="36">
        <v>663047</v>
      </c>
      <c r="E41" s="34">
        <v>0</v>
      </c>
      <c r="F41" s="34"/>
      <c r="G41" s="34">
        <v>947210</v>
      </c>
      <c r="H41" s="34">
        <v>0</v>
      </c>
      <c r="I41" s="34">
        <v>1105720</v>
      </c>
      <c r="J41" s="33">
        <v>262668</v>
      </c>
      <c r="K41" s="33">
        <v>87556</v>
      </c>
      <c r="L41" s="33">
        <v>644348</v>
      </c>
      <c r="M41" s="33">
        <v>0</v>
      </c>
      <c r="N41" s="33">
        <v>262668</v>
      </c>
      <c r="O41" s="33">
        <v>381680</v>
      </c>
      <c r="P41" s="33">
        <v>4354897</v>
      </c>
      <c r="Q41" s="34">
        <v>0</v>
      </c>
    </row>
    <row r="42" spans="1:77" x14ac:dyDescent="0.25">
      <c r="A42" s="31"/>
      <c r="B42" s="52" t="s">
        <v>53</v>
      </c>
      <c r="C42" s="34">
        <v>0</v>
      </c>
      <c r="D42" s="36">
        <v>0</v>
      </c>
      <c r="E42" s="34">
        <v>0</v>
      </c>
      <c r="F42" s="34"/>
      <c r="G42" s="34">
        <v>0</v>
      </c>
      <c r="H42" s="34">
        <v>0</v>
      </c>
      <c r="I42" s="34">
        <v>81350</v>
      </c>
      <c r="J42" s="33">
        <v>68150</v>
      </c>
      <c r="K42" s="33">
        <v>27475</v>
      </c>
      <c r="L42" s="33">
        <v>27475</v>
      </c>
      <c r="M42" s="33">
        <v>40675</v>
      </c>
      <c r="N42" s="33">
        <v>0</v>
      </c>
      <c r="O42" s="33">
        <v>0</v>
      </c>
      <c r="P42" s="33">
        <v>245125</v>
      </c>
      <c r="Q42" s="34">
        <v>0</v>
      </c>
    </row>
    <row r="43" spans="1:77" ht="38.25" x14ac:dyDescent="0.25">
      <c r="A43" s="31"/>
      <c r="B43" s="53" t="s">
        <v>54</v>
      </c>
      <c r="C43" s="34">
        <v>0</v>
      </c>
      <c r="D43" s="36">
        <v>0</v>
      </c>
      <c r="E43" s="34">
        <v>21000.009999999995</v>
      </c>
      <c r="F43" s="50"/>
      <c r="G43" s="34">
        <v>0</v>
      </c>
      <c r="H43" s="34">
        <v>0</v>
      </c>
      <c r="I43" s="34">
        <v>105000</v>
      </c>
      <c r="J43" s="33">
        <v>0</v>
      </c>
      <c r="K43" s="33">
        <v>0</v>
      </c>
      <c r="L43" s="33">
        <v>21000</v>
      </c>
      <c r="M43" s="33">
        <v>0</v>
      </c>
      <c r="N43" s="33">
        <v>0</v>
      </c>
      <c r="O43" s="33">
        <v>63000</v>
      </c>
      <c r="P43" s="33">
        <v>210000.01</v>
      </c>
      <c r="Q43" s="34">
        <v>0</v>
      </c>
    </row>
    <row r="44" spans="1:77" x14ac:dyDescent="0.25">
      <c r="A44" s="31"/>
      <c r="B44" s="52" t="s">
        <v>55</v>
      </c>
      <c r="C44" s="34">
        <v>0</v>
      </c>
      <c r="D44" s="36">
        <v>0</v>
      </c>
      <c r="E44" s="34">
        <v>0</v>
      </c>
      <c r="F44" s="51"/>
      <c r="G44" s="34">
        <v>0</v>
      </c>
      <c r="H44" s="34">
        <v>0</v>
      </c>
      <c r="I44" s="34">
        <v>147835.75</v>
      </c>
      <c r="J44" s="33">
        <v>178370.15000000002</v>
      </c>
      <c r="K44" s="33">
        <v>65046</v>
      </c>
      <c r="L44" s="33">
        <v>334106.2</v>
      </c>
      <c r="M44" s="33">
        <v>91603.199999999997</v>
      </c>
      <c r="N44" s="33">
        <v>60101.4</v>
      </c>
      <c r="O44" s="33">
        <v>122137.59999999996</v>
      </c>
      <c r="P44" s="33">
        <v>999200.3</v>
      </c>
      <c r="Q44" s="34">
        <v>0</v>
      </c>
    </row>
    <row r="45" spans="1:77" x14ac:dyDescent="0.25">
      <c r="A45" s="54">
        <v>4</v>
      </c>
      <c r="B45" s="55" t="s">
        <v>56</v>
      </c>
      <c r="C45" s="56">
        <v>0</v>
      </c>
      <c r="D45" s="56">
        <v>0</v>
      </c>
      <c r="E45" s="56">
        <v>0</v>
      </c>
      <c r="F45" s="57"/>
      <c r="G45" s="56">
        <v>0</v>
      </c>
      <c r="H45" s="56">
        <v>0</v>
      </c>
      <c r="I45" s="27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8">
        <v>0</v>
      </c>
      <c r="Q45" s="27">
        <v>0</v>
      </c>
    </row>
    <row r="46" spans="1:77" ht="21.75" customHeight="1" x14ac:dyDescent="0.25">
      <c r="A46" s="43">
        <v>5</v>
      </c>
      <c r="B46" s="44" t="s">
        <v>57</v>
      </c>
      <c r="C46" s="27">
        <v>44995.39</v>
      </c>
      <c r="D46" s="27">
        <v>44995.39</v>
      </c>
      <c r="E46" s="27">
        <v>58549.19</v>
      </c>
      <c r="F46" s="46"/>
      <c r="G46" s="27">
        <v>35913.209999999992</v>
      </c>
      <c r="H46" s="27">
        <v>66807.67</v>
      </c>
      <c r="I46" s="27">
        <v>0</v>
      </c>
      <c r="J46" s="59">
        <v>40661.199999999997</v>
      </c>
      <c r="K46" s="59">
        <v>0</v>
      </c>
      <c r="L46" s="59">
        <v>0</v>
      </c>
      <c r="M46" s="59">
        <v>66690.3</v>
      </c>
      <c r="N46" s="59">
        <v>24714.530000000006</v>
      </c>
      <c r="O46" s="59">
        <v>0</v>
      </c>
      <c r="P46" s="59">
        <v>383326.88</v>
      </c>
      <c r="Q46" s="27">
        <v>0</v>
      </c>
    </row>
    <row r="47" spans="1:77" ht="21.75" customHeight="1" x14ac:dyDescent="0.25">
      <c r="A47" s="43"/>
      <c r="B47" s="44" t="s">
        <v>58</v>
      </c>
      <c r="C47" s="27">
        <v>0</v>
      </c>
      <c r="D47" s="27">
        <v>0</v>
      </c>
      <c r="E47" s="27">
        <v>0</v>
      </c>
      <c r="F47" s="46"/>
      <c r="G47" s="27">
        <v>0</v>
      </c>
      <c r="H47" s="27">
        <v>0</v>
      </c>
      <c r="I47" s="27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27">
        <v>0</v>
      </c>
    </row>
    <row r="48" spans="1:77" ht="21.75" customHeight="1" x14ac:dyDescent="0.25">
      <c r="A48" s="43">
        <v>6</v>
      </c>
      <c r="B48" s="44" t="s">
        <v>59</v>
      </c>
      <c r="C48" s="45">
        <v>714014.17</v>
      </c>
      <c r="D48" s="45">
        <v>2472049.27</v>
      </c>
      <c r="E48" s="45">
        <v>2097579.7600000002</v>
      </c>
      <c r="F48" s="45">
        <v>0</v>
      </c>
      <c r="G48" s="45">
        <v>783700.7</v>
      </c>
      <c r="H48" s="45">
        <v>2507408.0499999998</v>
      </c>
      <c r="I48" s="45">
        <v>2435791.4499999997</v>
      </c>
      <c r="J48" s="45">
        <v>1342032.75</v>
      </c>
      <c r="K48" s="45">
        <v>1809384.9400000002</v>
      </c>
      <c r="L48" s="45">
        <v>2015002.4</v>
      </c>
      <c r="M48" s="45">
        <v>3648179.3499999996</v>
      </c>
      <c r="N48" s="45">
        <v>3999730.1500000004</v>
      </c>
      <c r="O48" s="45">
        <v>5818745.3399999999</v>
      </c>
      <c r="P48" s="45">
        <v>29643618.329999998</v>
      </c>
      <c r="Q48" s="45">
        <v>6552.32</v>
      </c>
    </row>
    <row r="49" spans="1:17" s="49" customFormat="1" ht="21.75" customHeight="1" x14ac:dyDescent="0.25">
      <c r="A49" s="60"/>
      <c r="B49" s="29" t="s">
        <v>60</v>
      </c>
      <c r="C49" s="48">
        <v>259107.03</v>
      </c>
      <c r="D49" s="48">
        <v>1947092.04</v>
      </c>
      <c r="E49" s="48">
        <v>2080969.03</v>
      </c>
      <c r="F49" s="48">
        <v>0</v>
      </c>
      <c r="G49" s="48">
        <v>512863.42</v>
      </c>
      <c r="H49" s="48">
        <v>1873500.1799999997</v>
      </c>
      <c r="I49" s="48">
        <v>2058235.25</v>
      </c>
      <c r="J49" s="48">
        <v>1177875.1000000001</v>
      </c>
      <c r="K49" s="48">
        <v>1713881.6400000001</v>
      </c>
      <c r="L49" s="48">
        <v>1794595.5599999998</v>
      </c>
      <c r="M49" s="48">
        <v>3469690.03</v>
      </c>
      <c r="N49" s="48">
        <v>3254372.9000000004</v>
      </c>
      <c r="O49" s="48">
        <v>4657761.0199999996</v>
      </c>
      <c r="P49" s="48">
        <v>24799943.199999999</v>
      </c>
      <c r="Q49" s="48">
        <v>0</v>
      </c>
    </row>
    <row r="50" spans="1:17" ht="21.75" customHeight="1" x14ac:dyDescent="0.25">
      <c r="A50" s="31"/>
      <c r="B50" s="32" t="s">
        <v>61</v>
      </c>
      <c r="C50" s="34">
        <v>0</v>
      </c>
      <c r="D50" s="36">
        <v>436550.22</v>
      </c>
      <c r="E50" s="34">
        <v>290229.52</v>
      </c>
      <c r="F50" s="34"/>
      <c r="G50" s="34">
        <v>168622.95</v>
      </c>
      <c r="H50" s="34">
        <v>139511.44</v>
      </c>
      <c r="I50" s="34">
        <v>199253.2</v>
      </c>
      <c r="J50" s="33">
        <v>332890.31</v>
      </c>
      <c r="K50" s="33">
        <v>111241</v>
      </c>
      <c r="L50" s="33">
        <v>279875</v>
      </c>
      <c r="M50" s="33">
        <v>412085</v>
      </c>
      <c r="N50" s="33">
        <v>497955</v>
      </c>
      <c r="O50" s="33">
        <v>499525</v>
      </c>
      <c r="P50" s="33">
        <v>3367738.64</v>
      </c>
      <c r="Q50" s="34">
        <v>0</v>
      </c>
    </row>
    <row r="51" spans="1:17" ht="21.75" customHeight="1" x14ac:dyDescent="0.25">
      <c r="A51" s="31"/>
      <c r="B51" s="32" t="s">
        <v>62</v>
      </c>
      <c r="C51" s="34">
        <v>54546.03</v>
      </c>
      <c r="D51" s="36">
        <v>8103.9000000000015</v>
      </c>
      <c r="E51" s="34">
        <v>137783.56</v>
      </c>
      <c r="F51" s="34"/>
      <c r="G51" s="34">
        <v>12815.11</v>
      </c>
      <c r="H51" s="34">
        <v>0</v>
      </c>
      <c r="I51" s="34">
        <v>23715.5</v>
      </c>
      <c r="J51" s="33">
        <v>62814.5</v>
      </c>
      <c r="K51" s="33">
        <v>105196.5</v>
      </c>
      <c r="L51" s="33">
        <v>43125</v>
      </c>
      <c r="M51" s="33">
        <v>54240.36</v>
      </c>
      <c r="N51" s="33">
        <v>97370.36</v>
      </c>
      <c r="O51" s="33">
        <v>132522.80000000005</v>
      </c>
      <c r="P51" s="33">
        <v>732233.62</v>
      </c>
      <c r="Q51" s="34">
        <v>0</v>
      </c>
    </row>
    <row r="52" spans="1:17" ht="21.75" customHeight="1" x14ac:dyDescent="0.25">
      <c r="A52" s="31"/>
      <c r="B52" s="32" t="s">
        <v>63</v>
      </c>
      <c r="C52" s="34">
        <v>0</v>
      </c>
      <c r="D52" s="36">
        <v>319307</v>
      </c>
      <c r="E52" s="34">
        <v>99002.52</v>
      </c>
      <c r="F52" s="34"/>
      <c r="G52" s="34">
        <v>1002.4599999999919</v>
      </c>
      <c r="H52" s="34">
        <v>581923.02</v>
      </c>
      <c r="I52" s="34">
        <v>0</v>
      </c>
      <c r="J52" s="33">
        <v>274214.90999999997</v>
      </c>
      <c r="K52" s="33">
        <v>175351</v>
      </c>
      <c r="L52" s="33">
        <v>244516.68</v>
      </c>
      <c r="M52" s="33">
        <v>436735</v>
      </c>
      <c r="N52" s="33">
        <v>655067</v>
      </c>
      <c r="O52" s="33">
        <v>647415.00000000012</v>
      </c>
      <c r="P52" s="33">
        <v>3434534.59</v>
      </c>
      <c r="Q52" s="34">
        <v>0</v>
      </c>
    </row>
    <row r="53" spans="1:17" ht="21.75" customHeight="1" x14ac:dyDescent="0.25">
      <c r="A53" s="31"/>
      <c r="B53" s="32" t="s">
        <v>64</v>
      </c>
      <c r="C53" s="34">
        <v>0</v>
      </c>
      <c r="D53" s="36">
        <v>100162.28</v>
      </c>
      <c r="E53" s="34">
        <v>92628.2</v>
      </c>
      <c r="F53" s="34"/>
      <c r="G53" s="34">
        <v>0</v>
      </c>
      <c r="H53" s="34">
        <v>15696</v>
      </c>
      <c r="I53" s="34">
        <v>0</v>
      </c>
      <c r="J53" s="33">
        <v>668.30000000000291</v>
      </c>
      <c r="K53" s="33">
        <v>43200</v>
      </c>
      <c r="L53" s="33">
        <v>0</v>
      </c>
      <c r="M53" s="33">
        <v>0</v>
      </c>
      <c r="N53" s="33">
        <v>47543</v>
      </c>
      <c r="O53" s="33">
        <v>444143</v>
      </c>
      <c r="P53" s="33">
        <v>744040.78</v>
      </c>
      <c r="Q53" s="34">
        <v>0</v>
      </c>
    </row>
    <row r="54" spans="1:17" ht="21.75" customHeight="1" x14ac:dyDescent="0.25">
      <c r="A54" s="31"/>
      <c r="B54" s="32" t="s">
        <v>65</v>
      </c>
      <c r="C54" s="34">
        <v>0</v>
      </c>
      <c r="D54" s="36">
        <v>0</v>
      </c>
      <c r="E54" s="34">
        <v>9940.7999999999993</v>
      </c>
      <c r="F54" s="34"/>
      <c r="G54" s="34">
        <v>0</v>
      </c>
      <c r="H54" s="34">
        <v>0</v>
      </c>
      <c r="I54" s="34">
        <v>0</v>
      </c>
      <c r="J54" s="33">
        <v>0</v>
      </c>
      <c r="K54" s="33">
        <v>0</v>
      </c>
      <c r="L54" s="33">
        <v>0</v>
      </c>
      <c r="M54" s="33">
        <v>18240</v>
      </c>
      <c r="N54" s="33">
        <v>10380</v>
      </c>
      <c r="O54" s="33">
        <v>39250</v>
      </c>
      <c r="P54" s="33">
        <v>77810.8</v>
      </c>
      <c r="Q54" s="34">
        <v>0</v>
      </c>
    </row>
    <row r="55" spans="1:17" ht="21.75" customHeight="1" x14ac:dyDescent="0.25">
      <c r="A55" s="31"/>
      <c r="B55" s="32" t="s">
        <v>66</v>
      </c>
      <c r="C55" s="34">
        <v>0</v>
      </c>
      <c r="D55" s="36">
        <v>360918.83</v>
      </c>
      <c r="E55" s="34">
        <v>324228.44</v>
      </c>
      <c r="F55" s="34"/>
      <c r="G55" s="34">
        <v>10372.399999999994</v>
      </c>
      <c r="H55" s="34">
        <v>94377.919999999984</v>
      </c>
      <c r="I55" s="34">
        <v>522595.83</v>
      </c>
      <c r="J55" s="33">
        <v>63026.400000000023</v>
      </c>
      <c r="K55" s="33">
        <v>372648.14</v>
      </c>
      <c r="L55" s="33">
        <v>401708.48</v>
      </c>
      <c r="M55" s="33">
        <v>645823.87</v>
      </c>
      <c r="N55" s="33">
        <v>844919.3</v>
      </c>
      <c r="O55" s="33">
        <v>640632.43999999994</v>
      </c>
      <c r="P55" s="33">
        <v>4281252.05</v>
      </c>
      <c r="Q55" s="34">
        <v>0</v>
      </c>
    </row>
    <row r="56" spans="1:17" ht="21.75" customHeight="1" x14ac:dyDescent="0.25">
      <c r="A56" s="31"/>
      <c r="B56" s="32" t="s">
        <v>67</v>
      </c>
      <c r="C56" s="34">
        <v>0</v>
      </c>
      <c r="D56" s="36">
        <v>0</v>
      </c>
      <c r="E56" s="34">
        <v>0</v>
      </c>
      <c r="F56" s="51"/>
      <c r="G56" s="34">
        <v>0</v>
      </c>
      <c r="H56" s="34">
        <v>0</v>
      </c>
      <c r="I56" s="34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4">
        <v>0</v>
      </c>
    </row>
    <row r="57" spans="1:17" ht="21.75" customHeight="1" x14ac:dyDescent="0.25">
      <c r="A57" s="31"/>
      <c r="B57" s="32" t="s">
        <v>68</v>
      </c>
      <c r="C57" s="34">
        <v>0</v>
      </c>
      <c r="D57" s="36">
        <v>0</v>
      </c>
      <c r="E57" s="34">
        <v>0</v>
      </c>
      <c r="F57" s="51"/>
      <c r="G57" s="34">
        <v>0</v>
      </c>
      <c r="H57" s="34">
        <v>0</v>
      </c>
      <c r="I57" s="34">
        <v>187200</v>
      </c>
      <c r="J57" s="33">
        <v>0</v>
      </c>
      <c r="K57" s="33">
        <v>72290</v>
      </c>
      <c r="L57" s="33">
        <v>102600</v>
      </c>
      <c r="M57" s="33">
        <v>78798</v>
      </c>
      <c r="N57" s="33">
        <v>52398</v>
      </c>
      <c r="O57" s="33">
        <v>197239</v>
      </c>
      <c r="P57" s="33">
        <v>690525</v>
      </c>
      <c r="Q57" s="34">
        <v>0</v>
      </c>
    </row>
    <row r="58" spans="1:17" ht="21.75" customHeight="1" x14ac:dyDescent="0.25">
      <c r="A58" s="31"/>
      <c r="B58" s="32" t="s">
        <v>69</v>
      </c>
      <c r="C58" s="34">
        <v>0</v>
      </c>
      <c r="D58" s="36">
        <v>648478.06000000006</v>
      </c>
      <c r="E58" s="34">
        <v>359699.99999999994</v>
      </c>
      <c r="F58" s="51"/>
      <c r="G58" s="34">
        <v>0</v>
      </c>
      <c r="H58" s="34">
        <v>624362.89999999991</v>
      </c>
      <c r="I58" s="34">
        <v>631757.5</v>
      </c>
      <c r="J58" s="33">
        <v>16184</v>
      </c>
      <c r="K58" s="33">
        <v>341390</v>
      </c>
      <c r="L58" s="33">
        <v>513779.00000000006</v>
      </c>
      <c r="M58" s="33">
        <v>1349824</v>
      </c>
      <c r="N58" s="33">
        <v>618990</v>
      </c>
      <c r="O58" s="33">
        <v>1172687</v>
      </c>
      <c r="P58" s="33">
        <v>6277152.46</v>
      </c>
      <c r="Q58" s="34">
        <v>0</v>
      </c>
    </row>
    <row r="59" spans="1:17" ht="21.75" customHeight="1" x14ac:dyDescent="0.25">
      <c r="A59" s="31"/>
      <c r="B59" s="32" t="s">
        <v>70</v>
      </c>
      <c r="C59" s="34">
        <v>204561</v>
      </c>
      <c r="D59" s="36">
        <v>73571.75</v>
      </c>
      <c r="E59" s="34">
        <v>707979.79</v>
      </c>
      <c r="F59" s="51"/>
      <c r="G59" s="34">
        <v>320050.5</v>
      </c>
      <c r="H59" s="34">
        <v>390629.4</v>
      </c>
      <c r="I59" s="34">
        <v>296735.34999999998</v>
      </c>
      <c r="J59" s="33">
        <v>407178.92</v>
      </c>
      <c r="K59" s="33">
        <v>465270</v>
      </c>
      <c r="L59" s="33">
        <v>158345</v>
      </c>
      <c r="M59" s="33">
        <v>396668.8</v>
      </c>
      <c r="N59" s="33">
        <v>328198</v>
      </c>
      <c r="O59" s="33">
        <v>586903.1</v>
      </c>
      <c r="P59" s="33">
        <v>4336091.6099999994</v>
      </c>
      <c r="Q59" s="34">
        <v>0</v>
      </c>
    </row>
    <row r="60" spans="1:17" ht="21.75" customHeight="1" x14ac:dyDescent="0.25">
      <c r="A60" s="31"/>
      <c r="B60" s="32" t="s">
        <v>71</v>
      </c>
      <c r="C60" s="34">
        <v>0</v>
      </c>
      <c r="D60" s="36">
        <v>0</v>
      </c>
      <c r="E60" s="34">
        <v>0</v>
      </c>
      <c r="F60" s="51"/>
      <c r="G60" s="34">
        <v>0</v>
      </c>
      <c r="H60" s="34">
        <v>0</v>
      </c>
      <c r="I60" s="34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4">
        <v>0</v>
      </c>
    </row>
    <row r="61" spans="1:17" ht="21.75" customHeight="1" x14ac:dyDescent="0.25">
      <c r="A61" s="31"/>
      <c r="B61" s="32" t="s">
        <v>72</v>
      </c>
      <c r="C61" s="34">
        <v>0</v>
      </c>
      <c r="D61" s="36">
        <v>0</v>
      </c>
      <c r="E61" s="34">
        <v>0</v>
      </c>
      <c r="F61" s="51"/>
      <c r="G61" s="34">
        <v>0</v>
      </c>
      <c r="H61" s="34">
        <v>0</v>
      </c>
      <c r="I61" s="34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4">
        <v>0</v>
      </c>
    </row>
    <row r="62" spans="1:17" x14ac:dyDescent="0.25">
      <c r="A62" s="31"/>
      <c r="B62" s="32" t="s">
        <v>73</v>
      </c>
      <c r="C62" s="34">
        <v>0</v>
      </c>
      <c r="D62" s="36">
        <v>0</v>
      </c>
      <c r="E62" s="34">
        <v>59476.2</v>
      </c>
      <c r="F62" s="51"/>
      <c r="G62" s="34">
        <v>0</v>
      </c>
      <c r="H62" s="34">
        <v>26999.5</v>
      </c>
      <c r="I62" s="34">
        <v>196977.87</v>
      </c>
      <c r="J62" s="33">
        <v>20897.759999999998</v>
      </c>
      <c r="K62" s="33">
        <v>27295</v>
      </c>
      <c r="L62" s="33">
        <v>50646.400000000001</v>
      </c>
      <c r="M62" s="33">
        <v>77275</v>
      </c>
      <c r="N62" s="33">
        <v>101552.24</v>
      </c>
      <c r="O62" s="33">
        <v>69796.679999999993</v>
      </c>
      <c r="P62" s="33">
        <v>630916.64999999991</v>
      </c>
      <c r="Q62" s="34">
        <v>0</v>
      </c>
    </row>
    <row r="63" spans="1:17" ht="25.5" x14ac:dyDescent="0.25">
      <c r="A63" s="31"/>
      <c r="B63" s="32" t="s">
        <v>74</v>
      </c>
      <c r="C63" s="34"/>
      <c r="D63" s="36"/>
      <c r="E63" s="34"/>
      <c r="F63" s="51"/>
      <c r="G63" s="34"/>
      <c r="H63" s="34"/>
      <c r="I63" s="34"/>
      <c r="J63" s="33"/>
      <c r="K63" s="33"/>
      <c r="L63" s="33"/>
      <c r="M63" s="33"/>
      <c r="N63" s="33">
        <v>0</v>
      </c>
      <c r="O63" s="33">
        <v>227647</v>
      </c>
      <c r="P63" s="33">
        <v>227647</v>
      </c>
      <c r="Q63" s="34">
        <v>0</v>
      </c>
    </row>
    <row r="64" spans="1:17" s="49" customFormat="1" x14ac:dyDescent="0.25">
      <c r="A64" s="37"/>
      <c r="B64" s="29" t="s">
        <v>75</v>
      </c>
      <c r="C64" s="48">
        <v>454907.14000000007</v>
      </c>
      <c r="D64" s="48">
        <v>524957.23</v>
      </c>
      <c r="E64" s="48">
        <v>16610.729999999996</v>
      </c>
      <c r="F64" s="48">
        <v>0</v>
      </c>
      <c r="G64" s="48">
        <v>270837.28000000003</v>
      </c>
      <c r="H64" s="48">
        <v>633907.87</v>
      </c>
      <c r="I64" s="48">
        <v>377556.1999999999</v>
      </c>
      <c r="J64" s="48">
        <v>164157.65</v>
      </c>
      <c r="K64" s="48">
        <v>95503.3</v>
      </c>
      <c r="L64" s="48">
        <v>220406.84</v>
      </c>
      <c r="M64" s="48">
        <v>178489.32</v>
      </c>
      <c r="N64" s="48">
        <v>745357.25</v>
      </c>
      <c r="O64" s="48">
        <v>1160984.32</v>
      </c>
      <c r="P64" s="48">
        <v>4843675.13</v>
      </c>
      <c r="Q64" s="48">
        <v>6552.32</v>
      </c>
    </row>
    <row r="65" spans="1:17" s="49" customFormat="1" ht="25.5" x14ac:dyDescent="0.25">
      <c r="A65" s="40"/>
      <c r="B65" s="41" t="s">
        <v>61</v>
      </c>
      <c r="C65" s="34">
        <v>155658.79</v>
      </c>
      <c r="D65" s="36">
        <v>217621.91</v>
      </c>
      <c r="E65" s="34">
        <v>10068.589999999997</v>
      </c>
      <c r="F65" s="50"/>
      <c r="G65" s="34">
        <v>135179.94</v>
      </c>
      <c r="H65" s="34">
        <v>257616.45</v>
      </c>
      <c r="I65" s="34">
        <v>124337.59999999995</v>
      </c>
      <c r="J65" s="33">
        <v>126746.7</v>
      </c>
      <c r="K65" s="33">
        <v>82366.8</v>
      </c>
      <c r="L65" s="33">
        <v>161227.84</v>
      </c>
      <c r="M65" s="33">
        <v>150679.32</v>
      </c>
      <c r="N65" s="33">
        <v>380195.35</v>
      </c>
      <c r="O65" s="33">
        <v>856752.32000000007</v>
      </c>
      <c r="P65" s="33">
        <v>2658451.6100000003</v>
      </c>
      <c r="Q65" s="34">
        <v>3951.55</v>
      </c>
    </row>
    <row r="66" spans="1:17" x14ac:dyDescent="0.25">
      <c r="A66" s="31"/>
      <c r="B66" s="32" t="s">
        <v>76</v>
      </c>
      <c r="C66" s="34">
        <v>0</v>
      </c>
      <c r="D66" s="36">
        <v>25377.49</v>
      </c>
      <c r="E66" s="34">
        <v>6542.14</v>
      </c>
      <c r="F66" s="51"/>
      <c r="G66" s="34">
        <v>22546.18</v>
      </c>
      <c r="H66" s="34">
        <v>25291.55</v>
      </c>
      <c r="I66" s="34">
        <v>19905.5</v>
      </c>
      <c r="J66" s="33">
        <v>34056.949999999997</v>
      </c>
      <c r="K66" s="33">
        <v>0</v>
      </c>
      <c r="L66" s="33">
        <v>59179</v>
      </c>
      <c r="M66" s="33">
        <v>27810</v>
      </c>
      <c r="N66" s="33">
        <v>53244.800000000003</v>
      </c>
      <c r="O66" s="33">
        <v>20257.400000000001</v>
      </c>
      <c r="P66" s="33">
        <v>294211.01</v>
      </c>
      <c r="Q66" s="34">
        <v>0</v>
      </c>
    </row>
    <row r="67" spans="1:17" ht="25.5" x14ac:dyDescent="0.25">
      <c r="A67" s="31"/>
      <c r="B67" s="32" t="s">
        <v>77</v>
      </c>
      <c r="C67" s="34">
        <v>200228.39</v>
      </c>
      <c r="D67" s="36">
        <v>188948.13</v>
      </c>
      <c r="E67" s="34">
        <v>0</v>
      </c>
      <c r="F67" s="51"/>
      <c r="G67" s="34">
        <v>113111.16000000003</v>
      </c>
      <c r="H67" s="34">
        <v>350999.87</v>
      </c>
      <c r="I67" s="34">
        <v>233313.09999999995</v>
      </c>
      <c r="J67" s="33">
        <v>3354</v>
      </c>
      <c r="K67" s="33">
        <v>13136.5</v>
      </c>
      <c r="L67" s="33">
        <v>0</v>
      </c>
      <c r="M67" s="33">
        <v>0</v>
      </c>
      <c r="N67" s="33">
        <v>182031.1</v>
      </c>
      <c r="O67" s="33">
        <v>49974.6</v>
      </c>
      <c r="P67" s="33">
        <v>1335096.8499999999</v>
      </c>
      <c r="Q67" s="34">
        <v>2600.77</v>
      </c>
    </row>
    <row r="68" spans="1:17" x14ac:dyDescent="0.25">
      <c r="A68" s="31"/>
      <c r="B68" s="32" t="s">
        <v>64</v>
      </c>
      <c r="C68" s="34">
        <v>99019.96</v>
      </c>
      <c r="D68" s="36">
        <v>93009.7</v>
      </c>
      <c r="E68" s="34">
        <v>0</v>
      </c>
      <c r="F68" s="51"/>
      <c r="G68" s="34">
        <v>0</v>
      </c>
      <c r="H68" s="34">
        <v>0</v>
      </c>
      <c r="I68" s="34">
        <v>0</v>
      </c>
      <c r="J68" s="33">
        <v>0</v>
      </c>
      <c r="K68" s="33">
        <v>0</v>
      </c>
      <c r="L68" s="33">
        <v>0</v>
      </c>
      <c r="M68" s="33">
        <v>0</v>
      </c>
      <c r="N68" s="33">
        <v>51886</v>
      </c>
      <c r="O68" s="33">
        <v>0</v>
      </c>
      <c r="P68" s="33">
        <v>243915.66</v>
      </c>
      <c r="Q68" s="34">
        <v>0</v>
      </c>
    </row>
    <row r="69" spans="1:17" ht="25.5" x14ac:dyDescent="0.25">
      <c r="A69" s="31"/>
      <c r="B69" s="32" t="s">
        <v>68</v>
      </c>
      <c r="C69" s="34">
        <v>0</v>
      </c>
      <c r="D69" s="36">
        <v>0</v>
      </c>
      <c r="E69" s="34">
        <v>0</v>
      </c>
      <c r="F69" s="51"/>
      <c r="G69" s="34">
        <v>0</v>
      </c>
      <c r="H69" s="34">
        <v>0</v>
      </c>
      <c r="I69" s="34">
        <v>0</v>
      </c>
      <c r="J69" s="33">
        <v>0</v>
      </c>
      <c r="K69" s="33">
        <v>0</v>
      </c>
      <c r="L69" s="33">
        <v>0</v>
      </c>
      <c r="M69" s="33">
        <v>0</v>
      </c>
      <c r="N69" s="33">
        <v>78000</v>
      </c>
      <c r="O69" s="33">
        <v>234000</v>
      </c>
      <c r="P69" s="33">
        <v>312000</v>
      </c>
      <c r="Q69" s="34">
        <v>0</v>
      </c>
    </row>
    <row r="70" spans="1:17" ht="38.25" x14ac:dyDescent="0.25">
      <c r="A70" s="61">
        <v>7</v>
      </c>
      <c r="B70" s="62" t="s">
        <v>78</v>
      </c>
      <c r="C70" s="45">
        <v>0</v>
      </c>
      <c r="D70" s="45">
        <v>11990</v>
      </c>
      <c r="E70" s="45">
        <v>0</v>
      </c>
      <c r="F70" s="45">
        <v>0</v>
      </c>
      <c r="G70" s="45">
        <v>0</v>
      </c>
      <c r="H70" s="45">
        <v>46399.12</v>
      </c>
      <c r="I70" s="45">
        <v>-2.6147972675971687E-12</v>
      </c>
      <c r="J70" s="45">
        <v>0</v>
      </c>
      <c r="K70" s="45">
        <v>14475</v>
      </c>
      <c r="L70" s="45">
        <v>29250</v>
      </c>
      <c r="M70" s="45">
        <v>9174.32</v>
      </c>
      <c r="N70" s="45">
        <v>0</v>
      </c>
      <c r="O70" s="45">
        <v>44311.199999999997</v>
      </c>
      <c r="P70" s="45">
        <v>155599.63999999998</v>
      </c>
      <c r="Q70" s="45">
        <v>2725</v>
      </c>
    </row>
    <row r="71" spans="1:17" ht="25.5" x14ac:dyDescent="0.25">
      <c r="A71" s="63"/>
      <c r="B71" s="32" t="s">
        <v>79</v>
      </c>
      <c r="C71" s="34">
        <v>0</v>
      </c>
      <c r="D71" s="36">
        <v>0</v>
      </c>
      <c r="E71" s="34">
        <v>0</v>
      </c>
      <c r="F71" s="35"/>
      <c r="G71" s="34">
        <v>0</v>
      </c>
      <c r="H71" s="34">
        <v>0</v>
      </c>
      <c r="I71" s="34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4">
        <v>0</v>
      </c>
    </row>
    <row r="72" spans="1:17" x14ac:dyDescent="0.25">
      <c r="A72" s="63"/>
      <c r="B72" s="32" t="s">
        <v>80</v>
      </c>
      <c r="C72" s="34">
        <v>0</v>
      </c>
      <c r="D72" s="36">
        <v>11990</v>
      </c>
      <c r="E72" s="34">
        <v>0</v>
      </c>
      <c r="F72" s="35"/>
      <c r="G72" s="34">
        <v>0</v>
      </c>
      <c r="H72" s="34">
        <v>46399.12</v>
      </c>
      <c r="I72" s="34">
        <v>-2.6147972675971687E-12</v>
      </c>
      <c r="J72" s="33">
        <v>0</v>
      </c>
      <c r="K72" s="33">
        <v>14475</v>
      </c>
      <c r="L72" s="33">
        <v>29250</v>
      </c>
      <c r="M72" s="33">
        <v>9174.32</v>
      </c>
      <c r="N72" s="33">
        <v>0</v>
      </c>
      <c r="O72" s="33">
        <v>44311.199999999997</v>
      </c>
      <c r="P72" s="33">
        <v>155599.63999999998</v>
      </c>
      <c r="Q72" s="34">
        <v>2725</v>
      </c>
    </row>
    <row r="73" spans="1:17" ht="38.25" x14ac:dyDescent="0.25">
      <c r="A73" s="43">
        <v>8</v>
      </c>
      <c r="B73" s="64" t="s">
        <v>81</v>
      </c>
      <c r="C73" s="45">
        <v>323119.59999999998</v>
      </c>
      <c r="D73" s="45">
        <v>628839.27</v>
      </c>
      <c r="E73" s="45">
        <v>538977.05000000005</v>
      </c>
      <c r="F73" s="45">
        <v>0</v>
      </c>
      <c r="G73" s="45">
        <v>614508.35</v>
      </c>
      <c r="H73" s="45">
        <v>450733.02999999997</v>
      </c>
      <c r="I73" s="45">
        <v>505579.15</v>
      </c>
      <c r="J73" s="45">
        <v>445067</v>
      </c>
      <c r="K73" s="45">
        <v>640664</v>
      </c>
      <c r="L73" s="45">
        <v>649640</v>
      </c>
      <c r="M73" s="45">
        <v>478693</v>
      </c>
      <c r="N73" s="45">
        <v>545005</v>
      </c>
      <c r="O73" s="45">
        <v>504044</v>
      </c>
      <c r="P73" s="45">
        <v>6324869.4500000002</v>
      </c>
      <c r="Q73" s="45">
        <v>22679.109999999997</v>
      </c>
    </row>
    <row r="74" spans="1:17" s="49" customFormat="1" ht="25.5" x14ac:dyDescent="0.25">
      <c r="A74" s="37" t="s">
        <v>82</v>
      </c>
      <c r="B74" s="29" t="s">
        <v>83</v>
      </c>
      <c r="C74" s="48">
        <v>323119.59999999998</v>
      </c>
      <c r="D74" s="48">
        <v>544610.27</v>
      </c>
      <c r="E74" s="48">
        <v>538977.05000000005</v>
      </c>
      <c r="F74" s="48">
        <v>0</v>
      </c>
      <c r="G74" s="48">
        <v>474046.35</v>
      </c>
      <c r="H74" s="48">
        <v>450733.02999999997</v>
      </c>
      <c r="I74" s="48">
        <v>487422.65</v>
      </c>
      <c r="J74" s="48">
        <v>445067</v>
      </c>
      <c r="K74" s="48">
        <v>398864</v>
      </c>
      <c r="L74" s="48">
        <v>645670</v>
      </c>
      <c r="M74" s="48">
        <v>470243</v>
      </c>
      <c r="N74" s="48">
        <v>465175</v>
      </c>
      <c r="O74" s="48">
        <v>440044</v>
      </c>
      <c r="P74" s="48">
        <v>5683971.9500000002</v>
      </c>
      <c r="Q74" s="48">
        <v>22679.109999999997</v>
      </c>
    </row>
    <row r="75" spans="1:17" s="49" customFormat="1" ht="25.5" x14ac:dyDescent="0.25">
      <c r="A75" s="40"/>
      <c r="B75" s="65" t="s">
        <v>84</v>
      </c>
      <c r="C75" s="34">
        <v>323119.59999999998</v>
      </c>
      <c r="D75" s="36">
        <v>544610.27</v>
      </c>
      <c r="E75" s="34">
        <v>537906.05000000005</v>
      </c>
      <c r="F75" s="33"/>
      <c r="G75" s="34">
        <v>469842.35</v>
      </c>
      <c r="H75" s="34">
        <v>446313.82999999996</v>
      </c>
      <c r="I75" s="34">
        <v>482027.15</v>
      </c>
      <c r="J75" s="33">
        <v>445067</v>
      </c>
      <c r="K75" s="33">
        <v>398864</v>
      </c>
      <c r="L75" s="33">
        <v>645670</v>
      </c>
      <c r="M75" s="33">
        <v>470243</v>
      </c>
      <c r="N75" s="33">
        <v>465175</v>
      </c>
      <c r="O75" s="33">
        <v>440044</v>
      </c>
      <c r="P75" s="33">
        <v>5668882.25</v>
      </c>
      <c r="Q75" s="34">
        <v>22679.109999999997</v>
      </c>
    </row>
    <row r="76" spans="1:17" s="49" customFormat="1" ht="25.5" x14ac:dyDescent="0.25">
      <c r="A76" s="40"/>
      <c r="B76" s="65" t="s">
        <v>85</v>
      </c>
      <c r="C76" s="34">
        <v>0</v>
      </c>
      <c r="D76" s="36">
        <v>0</v>
      </c>
      <c r="E76" s="34">
        <v>0</v>
      </c>
      <c r="F76" s="50"/>
      <c r="G76" s="34">
        <v>0</v>
      </c>
      <c r="H76" s="34">
        <v>2158.1999999999998</v>
      </c>
      <c r="I76" s="34">
        <v>5395.5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7553.7</v>
      </c>
      <c r="Q76" s="34">
        <v>0</v>
      </c>
    </row>
    <row r="77" spans="1:17" s="49" customFormat="1" ht="25.5" x14ac:dyDescent="0.25">
      <c r="A77" s="40"/>
      <c r="B77" s="65" t="s">
        <v>86</v>
      </c>
      <c r="C77" s="34">
        <v>0</v>
      </c>
      <c r="D77" s="36">
        <v>0</v>
      </c>
      <c r="E77" s="34">
        <v>1071</v>
      </c>
      <c r="F77" s="50"/>
      <c r="G77" s="34">
        <v>4204</v>
      </c>
      <c r="H77" s="34">
        <v>2261</v>
      </c>
      <c r="I77" s="34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7536</v>
      </c>
      <c r="Q77" s="34">
        <v>0</v>
      </c>
    </row>
    <row r="78" spans="1:17" s="49" customFormat="1" ht="25.5" x14ac:dyDescent="0.25">
      <c r="A78" s="40"/>
      <c r="B78" s="65" t="s">
        <v>87</v>
      </c>
      <c r="C78" s="34">
        <v>0</v>
      </c>
      <c r="D78" s="36">
        <v>0</v>
      </c>
      <c r="E78" s="34">
        <v>0</v>
      </c>
      <c r="F78" s="50"/>
      <c r="G78" s="34">
        <v>0</v>
      </c>
      <c r="H78" s="34">
        <v>0</v>
      </c>
      <c r="I78" s="34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4">
        <v>0</v>
      </c>
    </row>
    <row r="79" spans="1:17" s="49" customFormat="1" ht="25.5" x14ac:dyDescent="0.25">
      <c r="A79" s="40" t="s">
        <v>88</v>
      </c>
      <c r="B79" s="41" t="s">
        <v>89</v>
      </c>
      <c r="C79" s="34">
        <v>0</v>
      </c>
      <c r="D79" s="36">
        <v>8583</v>
      </c>
      <c r="E79" s="34">
        <v>0</v>
      </c>
      <c r="F79" s="50"/>
      <c r="G79" s="34">
        <v>3433.5</v>
      </c>
      <c r="H79" s="34">
        <v>0</v>
      </c>
      <c r="I79" s="34">
        <v>18156.5</v>
      </c>
      <c r="J79" s="33">
        <v>0</v>
      </c>
      <c r="K79" s="33">
        <v>5200</v>
      </c>
      <c r="L79" s="33">
        <v>3970</v>
      </c>
      <c r="M79" s="33">
        <v>8450</v>
      </c>
      <c r="N79" s="33">
        <v>1850</v>
      </c>
      <c r="O79" s="33">
        <v>5000</v>
      </c>
      <c r="P79" s="33">
        <v>54643</v>
      </c>
      <c r="Q79" s="34">
        <v>0</v>
      </c>
    </row>
    <row r="80" spans="1:17" s="68" customFormat="1" ht="25.5" x14ac:dyDescent="0.25">
      <c r="A80" s="66" t="s">
        <v>90</v>
      </c>
      <c r="B80" s="67" t="s">
        <v>91</v>
      </c>
      <c r="C80" s="34">
        <v>0</v>
      </c>
      <c r="D80" s="36">
        <v>75646</v>
      </c>
      <c r="E80" s="34">
        <v>0</v>
      </c>
      <c r="F80" s="50"/>
      <c r="G80" s="34">
        <v>137028.5</v>
      </c>
      <c r="H80" s="34">
        <v>0</v>
      </c>
      <c r="I80" s="34">
        <v>0</v>
      </c>
      <c r="J80" s="33">
        <v>0</v>
      </c>
      <c r="K80" s="33">
        <v>236600</v>
      </c>
      <c r="L80" s="33">
        <v>0</v>
      </c>
      <c r="M80" s="33">
        <v>0</v>
      </c>
      <c r="N80" s="33">
        <v>77980</v>
      </c>
      <c r="O80" s="33">
        <v>59000</v>
      </c>
      <c r="P80" s="33">
        <v>586254.5</v>
      </c>
      <c r="Q80" s="34">
        <v>0</v>
      </c>
    </row>
    <row r="81" spans="1:17" x14ac:dyDescent="0.25">
      <c r="A81" s="43"/>
      <c r="B81" s="44" t="s">
        <v>92</v>
      </c>
      <c r="C81" s="69">
        <f>C3+C6+C25+C40+C45+C46+C47+C48+C70+C73</f>
        <v>1758870.7600000002</v>
      </c>
      <c r="D81" s="69">
        <f>D3+D6+D25+D40+D45+D46+D47+D48+D70+D73</f>
        <v>5022772.7300000004</v>
      </c>
      <c r="E81" s="69">
        <f>E3+E6+E25+E40+E45+E46+E47+E48+E70+E73</f>
        <v>3684251.75</v>
      </c>
      <c r="F81" s="69">
        <f>F3+F6+F25+F40+F45+F46+F47+F48+F70+F73</f>
        <v>30500.799999999988</v>
      </c>
      <c r="G81" s="69">
        <f>G3+G6+G25+G40+G45+G46+G47+G48+G70+G73</f>
        <v>3494067.04</v>
      </c>
      <c r="H81" s="69">
        <f>H3+H6+H25+H40+H45+H46+H47+H48+H70+H73</f>
        <v>4516906.21</v>
      </c>
      <c r="I81" s="69">
        <f>I3+I6+I25+I40+I45+I46+I47+I48+I70+I73</f>
        <v>6118724.75</v>
      </c>
      <c r="J81" s="69">
        <f>J3+J6+J25+J40+J45+J46+J47+J48+J70+J73</f>
        <v>3071056.5</v>
      </c>
      <c r="K81" s="69">
        <f>K3+K6+K25+K40+K45+K46+K47+K48+K70+K73</f>
        <v>3507383.9400000004</v>
      </c>
      <c r="L81" s="69">
        <f>L3+L6+L25+L40+L45+L46+L47+L48+L70+L73</f>
        <v>4878937.9800000004</v>
      </c>
      <c r="M81" s="69">
        <f>M3+M6+M25+M40+M45+M46+M47+M48+M70+M73</f>
        <v>5536679.1699999999</v>
      </c>
      <c r="N81" s="69">
        <f>N3+N6+N25+N40+N45+N46+N47+N48+N70+N73</f>
        <v>6729553.2800000003</v>
      </c>
      <c r="O81" s="69">
        <f>O3+O6+O25+O40+O45+O46+O47+O48+O70+O73</f>
        <v>9101233.7399999984</v>
      </c>
      <c r="P81" s="69">
        <f>P3+P6+P25+P40+P45+P46+P47+P48+P70+P73</f>
        <v>57450938.649999999</v>
      </c>
      <c r="Q81" s="69">
        <f>Q3+Q6+Q25+Q40+Q45+Q46+Q47+Q48+Q70+Q73</f>
        <v>37580.83</v>
      </c>
    </row>
    <row r="82" spans="1:17" x14ac:dyDescent="0.25">
      <c r="G82" s="2"/>
      <c r="H82" s="2"/>
      <c r="Q82" s="2"/>
    </row>
    <row r="83" spans="1:17" x14ac:dyDescent="0.25">
      <c r="G83" s="2"/>
      <c r="H83" s="2"/>
      <c r="J83" s="2"/>
      <c r="K83" s="2"/>
      <c r="L83" s="2"/>
      <c r="M83" s="2"/>
      <c r="N83" s="2"/>
      <c r="O83" s="2"/>
      <c r="P83" s="2"/>
      <c r="Q83" s="2"/>
    </row>
    <row r="84" spans="1:17" x14ac:dyDescent="0.25">
      <c r="G84" s="2"/>
      <c r="H84" s="2"/>
      <c r="J84" s="2"/>
      <c r="K84" s="2"/>
      <c r="L84" s="2"/>
      <c r="M84" s="2"/>
      <c r="N84" s="2"/>
      <c r="O84" s="2"/>
      <c r="P84" s="2"/>
      <c r="Q84" s="2"/>
    </row>
    <row r="85" spans="1:17" x14ac:dyDescent="0.25">
      <c r="G85" s="2"/>
      <c r="H85" s="2"/>
      <c r="P85" s="2"/>
      <c r="Q85" s="2"/>
    </row>
    <row r="86" spans="1:17" x14ac:dyDescent="0.25">
      <c r="A86" s="5"/>
      <c r="B86" s="5"/>
      <c r="C86" s="5"/>
      <c r="P86" s="2"/>
      <c r="Q86" s="4"/>
    </row>
    <row r="87" spans="1:17" x14ac:dyDescent="0.25">
      <c r="A87" s="5"/>
      <c r="B87" s="5"/>
      <c r="C87" s="5"/>
    </row>
  </sheetData>
  <mergeCells count="5">
    <mergeCell ref="P1:P2"/>
    <mergeCell ref="Q1:Q2"/>
    <mergeCell ref="F1:G1"/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2024-04-08T11:42:21Z</dcterms:created>
  <dcterms:modified xsi:type="dcterms:W3CDTF">2024-04-08T11:49:17Z</dcterms:modified>
</cp:coreProperties>
</file>